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share\30.株式会社　味来\5. 最新版様式\1.　外注伺、購入伺、取引先調査票、指定請求書\（味来）指定請求書様式\"/>
    </mc:Choice>
  </mc:AlternateContent>
  <xr:revisionPtr revIDLastSave="0" documentId="13_ncr:1_{38622FDF-E39E-45E2-9795-A8AD38D3CF42}" xr6:coauthVersionLast="47" xr6:coauthVersionMax="47" xr10:uidLastSave="{00000000-0000-0000-0000-000000000000}"/>
  <bookViews>
    <workbookView xWindow="-120" yWindow="-120" windowWidth="28005" windowHeight="16440" activeTab="2" xr2:uid="{00000000-000D-0000-FFFF-FFFF00000000}"/>
  </bookViews>
  <sheets>
    <sheet name="請求書" sheetId="17" r:id="rId1"/>
    <sheet name="請求内訳書（共通）" sheetId="18" r:id="rId2"/>
    <sheet name="請求書(例)" sheetId="11" r:id="rId3"/>
    <sheet name="請求内訳書（共通）(例)" sheetId="10" r:id="rId4"/>
  </sheets>
  <definedNames>
    <definedName name="_xlnm.Print_Area" localSheetId="0">請求書!$A$1:$W$105</definedName>
    <definedName name="_xlnm.Print_Area" localSheetId="2">'請求書(例)'!$A$1:$W$35</definedName>
    <definedName name="_xlnm.Print_Area" localSheetId="1">'請求内訳書（共通）'!$A$1:$I$20</definedName>
    <definedName name="_xlnm.Print_Area" localSheetId="3">'請求内訳書（共通）(例)'!$A$1:$I$20</definedName>
    <definedName name="_xlnm.Print_Titles" localSheetId="1">'請求内訳書（共通）'!$1:$2</definedName>
    <definedName name="_xlnm.Print_Titles" localSheetId="3">'請求内訳書（共通）(例)'!$1:$2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7" l="1"/>
  <c r="A75" i="17" s="1"/>
  <c r="P96" i="17"/>
  <c r="J96" i="17"/>
  <c r="J98" i="17" s="1"/>
  <c r="D96" i="17"/>
  <c r="D98" i="17" s="1"/>
  <c r="P91" i="17" s="1"/>
  <c r="S89" i="17"/>
  <c r="K89" i="17"/>
  <c r="J89" i="17"/>
  <c r="A89" i="17"/>
  <c r="S88" i="17"/>
  <c r="P88" i="17"/>
  <c r="N88" i="17"/>
  <c r="M88" i="17"/>
  <c r="K88" i="17"/>
  <c r="J88" i="17"/>
  <c r="C88" i="17"/>
  <c r="B88" i="17"/>
  <c r="A88" i="17"/>
  <c r="S87" i="17"/>
  <c r="P87" i="17"/>
  <c r="N87" i="17"/>
  <c r="M87" i="17"/>
  <c r="K87" i="17"/>
  <c r="J87" i="17"/>
  <c r="C87" i="17"/>
  <c r="B87" i="17"/>
  <c r="A87" i="17"/>
  <c r="S86" i="17"/>
  <c r="P86" i="17"/>
  <c r="N86" i="17"/>
  <c r="M86" i="17"/>
  <c r="K86" i="17"/>
  <c r="J86" i="17"/>
  <c r="C86" i="17"/>
  <c r="B86" i="17"/>
  <c r="A86" i="17"/>
  <c r="S85" i="17"/>
  <c r="P85" i="17"/>
  <c r="N85" i="17"/>
  <c r="M85" i="17"/>
  <c r="K85" i="17"/>
  <c r="J85" i="17"/>
  <c r="C85" i="17"/>
  <c r="B85" i="17"/>
  <c r="A85" i="17"/>
  <c r="S84" i="17"/>
  <c r="P84" i="17"/>
  <c r="N84" i="17"/>
  <c r="M84" i="17"/>
  <c r="K84" i="17"/>
  <c r="J84" i="17"/>
  <c r="C84" i="17"/>
  <c r="B84" i="17"/>
  <c r="A84" i="17"/>
  <c r="S83" i="17"/>
  <c r="P83" i="17"/>
  <c r="N83" i="17"/>
  <c r="M83" i="17"/>
  <c r="K83" i="17"/>
  <c r="J83" i="17"/>
  <c r="C83" i="17"/>
  <c r="B83" i="17"/>
  <c r="A83" i="17"/>
  <c r="R72" i="17"/>
  <c r="P61" i="17"/>
  <c r="J61" i="17"/>
  <c r="D61" i="17"/>
  <c r="D63" i="17" s="1"/>
  <c r="P50" i="17"/>
  <c r="P51" i="17"/>
  <c r="P52" i="17"/>
  <c r="P53" i="17"/>
  <c r="P49" i="17"/>
  <c r="P48" i="17"/>
  <c r="S50" i="17"/>
  <c r="S51" i="17"/>
  <c r="S52" i="17"/>
  <c r="S53" i="17"/>
  <c r="S54" i="17"/>
  <c r="S49" i="17"/>
  <c r="S48" i="17"/>
  <c r="N50" i="17"/>
  <c r="N51" i="17"/>
  <c r="N52" i="17"/>
  <c r="N53" i="17"/>
  <c r="N54" i="17"/>
  <c r="N89" i="17" s="1"/>
  <c r="N49" i="17"/>
  <c r="N48" i="17"/>
  <c r="M50" i="17"/>
  <c r="M51" i="17"/>
  <c r="M52" i="17"/>
  <c r="M53" i="17"/>
  <c r="M54" i="17"/>
  <c r="M89" i="17" s="1"/>
  <c r="M49" i="17"/>
  <c r="M48" i="17"/>
  <c r="K50" i="17"/>
  <c r="K51" i="17"/>
  <c r="K52" i="17"/>
  <c r="K53" i="17"/>
  <c r="K54" i="17"/>
  <c r="K49" i="17"/>
  <c r="K48" i="17"/>
  <c r="J50" i="17"/>
  <c r="J51" i="17"/>
  <c r="J52" i="17"/>
  <c r="J53" i="17"/>
  <c r="J54" i="17"/>
  <c r="J49" i="17"/>
  <c r="J48" i="17"/>
  <c r="C50" i="17"/>
  <c r="C51" i="17"/>
  <c r="C52" i="17"/>
  <c r="C53" i="17"/>
  <c r="C54" i="17"/>
  <c r="C89" i="17" s="1"/>
  <c r="C49" i="17"/>
  <c r="C48" i="17"/>
  <c r="A50" i="17"/>
  <c r="B50" i="17"/>
  <c r="A51" i="17"/>
  <c r="B51" i="17"/>
  <c r="A52" i="17"/>
  <c r="B52" i="17"/>
  <c r="A53" i="17"/>
  <c r="B53" i="17"/>
  <c r="A54" i="17"/>
  <c r="B54" i="17"/>
  <c r="B89" i="17" s="1"/>
  <c r="B49" i="17"/>
  <c r="A49" i="17"/>
  <c r="B48" i="17"/>
  <c r="A48" i="17"/>
  <c r="R45" i="17"/>
  <c r="R80" i="17" s="1"/>
  <c r="R44" i="17"/>
  <c r="R79" i="17" s="1"/>
  <c r="T43" i="17"/>
  <c r="T78" i="17" s="1"/>
  <c r="R43" i="17"/>
  <c r="R78" i="17" s="1"/>
  <c r="V42" i="17"/>
  <c r="V77" i="17" s="1"/>
  <c r="R42" i="17"/>
  <c r="R77" i="17" s="1"/>
  <c r="U41" i="17"/>
  <c r="U76" i="17" s="1"/>
  <c r="R41" i="17"/>
  <c r="R76" i="17" s="1"/>
  <c r="R40" i="17"/>
  <c r="R75" i="17" s="1"/>
  <c r="R39" i="17"/>
  <c r="R74" i="17" s="1"/>
  <c r="R38" i="17"/>
  <c r="R73" i="17" s="1"/>
  <c r="R37" i="17"/>
  <c r="L38" i="17"/>
  <c r="L73" i="17" s="1"/>
  <c r="J63" i="17"/>
  <c r="P22" i="11"/>
  <c r="P20" i="11"/>
  <c r="P21" i="11"/>
  <c r="P21" i="17"/>
  <c r="H20" i="10"/>
  <c r="D28" i="17"/>
  <c r="J28" i="17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20" i="18" s="1"/>
  <c r="H3" i="18"/>
  <c r="P19" i="17"/>
  <c r="P54" i="17" s="1"/>
  <c r="P89" i="17" s="1"/>
  <c r="P18" i="17"/>
  <c r="P17" i="17"/>
  <c r="P16" i="17"/>
  <c r="P15" i="17"/>
  <c r="P14" i="17"/>
  <c r="P13" i="17"/>
  <c r="P20" i="17" l="1"/>
  <c r="P55" i="17" s="1"/>
  <c r="P90" i="17" s="1"/>
  <c r="P56" i="17"/>
  <c r="P22" i="17" l="1"/>
  <c r="P15" i="11"/>
  <c r="P16" i="11"/>
  <c r="P17" i="11"/>
  <c r="P18" i="11"/>
  <c r="P19" i="11"/>
  <c r="P14" i="11"/>
  <c r="P13" i="11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3" i="10"/>
  <c r="J28" i="11"/>
  <c r="D28" i="11"/>
  <c r="D8" i="17" l="1"/>
  <c r="P57" i="17"/>
  <c r="D8" i="11"/>
  <c r="D43" i="17" l="1"/>
  <c r="P92" i="17"/>
  <c r="D7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L3" authorId="0" shapeId="0" xr:uid="{3660A7D7-7D57-4330-94DA-5D07A60AB763}">
      <text>
        <r>
          <rPr>
            <sz val="10"/>
            <color theme="1"/>
            <rFont val="ＭＳ Ｐ明朝"/>
            <family val="2"/>
            <charset val="128"/>
          </rPr>
          <t>20**年〇月31日
の日付形式で記入</t>
        </r>
      </text>
    </comment>
  </commentList>
</comments>
</file>

<file path=xl/sharedStrings.xml><?xml version="1.0" encoding="utf-8"?>
<sst xmlns="http://schemas.openxmlformats.org/spreadsheetml/2006/main" count="253" uniqueCount="81">
  <si>
    <t>（正）</t>
    <rPh sb="1" eb="2">
      <t>セイ</t>
    </rPh>
    <phoneticPr fontId="2"/>
  </si>
  <si>
    <t>登録番号：T</t>
    <rPh sb="0" eb="4">
      <t>トウロクバンゴウ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</si>
  <si>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</si>
  <si>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</si>
  <si>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</si>
  <si>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</si>
  <si>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㊞</t>
    <phoneticPr fontId="2"/>
  </si>
  <si>
    <t>代表者</t>
    <rPh sb="0" eb="3">
      <t>ダイヒョウシャ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</si>
  <si>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</si>
  <si>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</si>
  <si>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</si>
  <si>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</si>
  <si>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</si>
  <si>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</si>
  <si>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フリガナ</t>
    <phoneticPr fontId="2"/>
  </si>
  <si>
    <t>合　　計</t>
    <rPh sb="0" eb="1">
      <t>ゴウ</t>
    </rPh>
    <rPh sb="3" eb="4">
      <t>ケイ</t>
    </rPh>
    <phoneticPr fontId="2"/>
  </si>
  <si>
    <t>内　訳</t>
    <rPh sb="0" eb="1">
      <t>ウチ</t>
    </rPh>
    <rPh sb="2" eb="3">
      <t>ヤク</t>
    </rPh>
    <phoneticPr fontId="2"/>
  </si>
  <si>
    <t>金　額</t>
    <rPh sb="0" eb="1">
      <t>カネ</t>
    </rPh>
    <rPh sb="2" eb="3">
      <t/>
    </rPh>
    <phoneticPr fontId="2"/>
  </si>
  <si>
    <t>10％対象</t>
    <rPh sb="3" eb="5">
      <t>タイショウ</t>
    </rPh>
    <phoneticPr fontId="2"/>
  </si>
  <si>
    <t>消費税10％</t>
    <rPh sb="0" eb="3">
      <t>ショウヒゼイ</t>
    </rPh>
    <phoneticPr fontId="2"/>
  </si>
  <si>
    <t>消費税8％</t>
    <rPh sb="0" eb="3">
      <t>ショウヒゼイ</t>
    </rPh>
    <phoneticPr fontId="2"/>
  </si>
  <si>
    <t>課税対象外</t>
    <rPh sb="0" eb="5">
      <t>カゼイタイショウガイ</t>
    </rPh>
    <phoneticPr fontId="2"/>
  </si>
  <si>
    <t>計</t>
    <rPh sb="0" eb="1">
      <t>ケイ</t>
    </rPh>
    <phoneticPr fontId="2"/>
  </si>
  <si>
    <t>消費税</t>
    <rPh sb="0" eb="3">
      <t>ショウヒゼイ</t>
    </rPh>
    <phoneticPr fontId="2"/>
  </si>
  <si>
    <t>式</t>
    <rPh sb="0" eb="1">
      <t>シキ</t>
    </rPh>
    <phoneticPr fontId="2"/>
  </si>
  <si>
    <t>数量</t>
    <rPh sb="0" eb="2">
      <t>スウリョウ</t>
    </rPh>
    <phoneticPr fontId="13"/>
  </si>
  <si>
    <t>単位</t>
    <rPh sb="0" eb="2">
      <t>タンイ</t>
    </rPh>
    <phoneticPr fontId="13"/>
  </si>
  <si>
    <t>単価</t>
    <rPh sb="0" eb="2">
      <t>タンカ</t>
    </rPh>
    <phoneticPr fontId="13"/>
  </si>
  <si>
    <t>金額</t>
    <rPh sb="0" eb="2">
      <t>キンガク</t>
    </rPh>
    <phoneticPr fontId="13"/>
  </si>
  <si>
    <t>備考</t>
    <rPh sb="0" eb="2">
      <t>ビコウ</t>
    </rPh>
    <phoneticPr fontId="13"/>
  </si>
  <si>
    <t>軽8％</t>
  </si>
  <si>
    <t>軽8％対象</t>
  </si>
  <si>
    <t>　</t>
  </si>
  <si>
    <t>枚</t>
    <rPh sb="0" eb="1">
      <t>マイ</t>
    </rPh>
    <phoneticPr fontId="2"/>
  </si>
  <si>
    <t>支店名</t>
    <rPh sb="0" eb="2">
      <t>シテン</t>
    </rPh>
    <rPh sb="2" eb="3">
      <t>メイ</t>
    </rPh>
    <phoneticPr fontId="2"/>
  </si>
  <si>
    <t>振込銀行名</t>
    <rPh sb="0" eb="2">
      <t>フリコミ</t>
    </rPh>
    <rPh sb="4" eb="5">
      <t>メイ</t>
    </rPh>
    <phoneticPr fontId="2"/>
  </si>
  <si>
    <t>口座番号</t>
    <rPh sb="0" eb="4">
      <t>コウザバンゴウ</t>
    </rPh>
    <phoneticPr fontId="2"/>
  </si>
  <si>
    <t>品　名　　規　格</t>
    <rPh sb="0" eb="1">
      <t>ヒン</t>
    </rPh>
    <rPh sb="2" eb="3">
      <t>メイ</t>
    </rPh>
    <rPh sb="5" eb="6">
      <t>ノリ</t>
    </rPh>
    <rPh sb="7" eb="8">
      <t>カク</t>
    </rPh>
    <phoneticPr fontId="2"/>
  </si>
  <si>
    <t>　上記の通り請求いたします。</t>
    <rPh sb="1" eb="3">
      <t>ジョウキ</t>
    </rPh>
    <rPh sb="4" eb="5">
      <t>トオ</t>
    </rPh>
    <rPh sb="6" eb="8">
      <t>セイキュウ</t>
    </rPh>
    <phoneticPr fontId="2"/>
  </si>
  <si>
    <t>作業所名</t>
    <rPh sb="0" eb="3">
      <t>サギョウショ</t>
    </rPh>
    <rPh sb="3" eb="4">
      <t>メイ</t>
    </rPh>
    <phoneticPr fontId="2"/>
  </si>
  <si>
    <t>支払日</t>
    <rPh sb="0" eb="3">
      <t>シハライビ</t>
    </rPh>
    <phoneticPr fontId="2"/>
  </si>
  <si>
    <t>支払方法</t>
    <rPh sb="0" eb="4">
      <t>シハライホウホウ</t>
    </rPh>
    <phoneticPr fontId="2"/>
  </si>
  <si>
    <t>現　　場</t>
    <rPh sb="0" eb="1">
      <t>ゲン</t>
    </rPh>
    <rPh sb="3" eb="4">
      <t>バ</t>
    </rPh>
    <phoneticPr fontId="2"/>
  </si>
  <si>
    <t>経　理　部</t>
    <rPh sb="0" eb="1">
      <t>ヘ</t>
    </rPh>
    <rPh sb="2" eb="3">
      <t>リ</t>
    </rPh>
    <rPh sb="4" eb="5">
      <t>ブ</t>
    </rPh>
    <phoneticPr fontId="2"/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</si>
  <si>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</si>
  <si>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</si>
  <si>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</si>
  <si>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取引先
コード</t>
    <rPh sb="0" eb="3">
      <t>トリヒキサキ</t>
    </rPh>
    <phoneticPr fontId="2"/>
  </si>
  <si>
    <t>勘定科目</t>
    <rPh sb="0" eb="4">
      <t>カンジョウカモク</t>
    </rPh>
    <phoneticPr fontId="2"/>
  </si>
  <si>
    <t>請求年月日</t>
    <rPh sb="0" eb="5">
      <t>セイキュウネンガッピ</t>
    </rPh>
    <phoneticPr fontId="2"/>
  </si>
  <si>
    <t>請　求　内　訳　書</t>
    <rPh sb="0" eb="1">
      <t>ショウ</t>
    </rPh>
    <rPh sb="2" eb="3">
      <t>モトム</t>
    </rPh>
    <rPh sb="4" eb="7">
      <t>ウチワケ</t>
    </rPh>
    <rPh sb="8" eb="9">
      <t>ショ</t>
    </rPh>
    <phoneticPr fontId="13"/>
  </si>
  <si>
    <t>月</t>
    <rPh sb="0" eb="1">
      <t>ゲツ</t>
    </rPh>
    <phoneticPr fontId="2"/>
  </si>
  <si>
    <t>品　　名（規　格）</t>
    <rPh sb="0" eb="1">
      <t>ヒン</t>
    </rPh>
    <rPh sb="3" eb="4">
      <t>メイ</t>
    </rPh>
    <rPh sb="5" eb="6">
      <t>ノリ</t>
    </rPh>
    <rPh sb="7" eb="8">
      <t>カク</t>
    </rPh>
    <phoneticPr fontId="13"/>
  </si>
  <si>
    <t>小計 ・ 合計</t>
    <rPh sb="0" eb="2">
      <t>ショウケイ</t>
    </rPh>
    <rPh sb="5" eb="7">
      <t>ゴウケイ</t>
    </rPh>
    <phoneticPr fontId="2"/>
  </si>
  <si>
    <t>鉄板　3ｔ*50*50</t>
    <rPh sb="0" eb="2">
      <t>テッパン</t>
    </rPh>
    <phoneticPr fontId="2"/>
  </si>
  <si>
    <t>飲料（熱中症対策用）</t>
    <rPh sb="0" eb="2">
      <t>インリョウ</t>
    </rPh>
    <rPh sb="3" eb="5">
      <t>ネッチュウ</t>
    </rPh>
    <rPh sb="5" eb="6">
      <t>ショウ</t>
    </rPh>
    <rPh sb="6" eb="9">
      <t>タイサクヨウ</t>
    </rPh>
    <phoneticPr fontId="2"/>
  </si>
  <si>
    <t>ケース</t>
    <phoneticPr fontId="2"/>
  </si>
  <si>
    <t>△</t>
    <phoneticPr fontId="2"/>
  </si>
  <si>
    <t>〇</t>
    <phoneticPr fontId="2"/>
  </si>
  <si>
    <t>印紙</t>
    <rPh sb="0" eb="2">
      <t>インシ</t>
    </rPh>
    <phoneticPr fontId="2"/>
  </si>
  <si>
    <t>(税抜き)</t>
    <rPh sb="1" eb="3">
      <t>ゼイヌ</t>
    </rPh>
    <phoneticPr fontId="2"/>
  </si>
  <si>
    <t>別紙請求内訳書参照</t>
    <rPh sb="0" eb="2">
      <t>ベッシ</t>
    </rPh>
    <rPh sb="2" eb="4">
      <t>セイキュウ</t>
    </rPh>
    <rPh sb="4" eb="6">
      <t>ウチワケ</t>
    </rPh>
    <rPh sb="6" eb="7">
      <t>ショ</t>
    </rPh>
    <rPh sb="7" eb="9">
      <t>サンショウ</t>
    </rPh>
    <phoneticPr fontId="2"/>
  </si>
  <si>
    <t>対象
税率</t>
    <rPh sb="0" eb="2">
      <t>タイショウ</t>
    </rPh>
    <rPh sb="3" eb="5">
      <t>ゼイリツ</t>
    </rPh>
    <phoneticPr fontId="2"/>
  </si>
  <si>
    <t>△地区急傾斜地崩壊防止工事その1</t>
    <rPh sb="1" eb="3">
      <t>チク</t>
    </rPh>
    <rPh sb="3" eb="7">
      <t>キュウケイシャチ</t>
    </rPh>
    <rPh sb="7" eb="9">
      <t>ホウカイ</t>
    </rPh>
    <rPh sb="9" eb="11">
      <t>ボウシ</t>
    </rPh>
    <rPh sb="11" eb="13">
      <t>コウジ</t>
    </rPh>
    <phoneticPr fontId="2"/>
  </si>
  <si>
    <r>
      <t>請　求　書</t>
    </r>
    <r>
      <rPr>
        <b/>
        <sz val="10"/>
        <color theme="1"/>
        <rFont val="ＭＳ 明朝"/>
        <family val="1"/>
        <charset val="128"/>
      </rPr>
      <t>(一般用)</t>
    </r>
    <rPh sb="0" eb="1">
      <t>ショウ</t>
    </rPh>
    <rPh sb="2" eb="3">
      <t>モトム</t>
    </rPh>
    <rPh sb="4" eb="5">
      <t>ショ</t>
    </rPh>
    <rPh sb="6" eb="9">
      <t>イッパンヨウ</t>
    </rPh>
    <phoneticPr fontId="2"/>
  </si>
  <si>
    <t>備　　考</t>
    <rPh sb="0" eb="1">
      <t>ビ</t>
    </rPh>
    <rPh sb="3" eb="4">
      <t>コウ</t>
    </rPh>
    <phoneticPr fontId="2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</si>
  <si>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</si>
  <si>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口座名義</t>
    <rPh sb="0" eb="2">
      <t>コウザ</t>
    </rPh>
    <rPh sb="2" eb="4">
      <t>メイギ</t>
    </rPh>
    <phoneticPr fontId="2"/>
  </si>
  <si>
    <t>当座</t>
    <rPh sb="0" eb="2">
      <t>トウザ</t>
    </rPh>
    <phoneticPr fontId="2"/>
  </si>
  <si>
    <t>カ）ミライ</t>
    <phoneticPr fontId="2"/>
  </si>
  <si>
    <t>株式会社　味来</t>
    <rPh sb="0" eb="4">
      <t>カブシキガイシャ</t>
    </rPh>
    <rPh sb="5" eb="6">
      <t>アジ</t>
    </rPh>
    <rPh sb="6" eb="7">
      <t>ライ</t>
    </rPh>
    <phoneticPr fontId="2"/>
  </si>
  <si>
    <t>〇〇</t>
    <phoneticPr fontId="2"/>
  </si>
  <si>
    <t>〇〇〇銀行</t>
    <rPh sb="3" eb="5">
      <t>ギンコウ</t>
    </rPh>
    <phoneticPr fontId="2"/>
  </si>
  <si>
    <t>代表取締役　み　らい</t>
    <rPh sb="0" eb="5">
      <t>ダイヒョウトリシマリヤク</t>
    </rPh>
    <phoneticPr fontId="2"/>
  </si>
  <si>
    <t xml:space="preserve">〒***-****
兵庫県朝来市△△123
</t>
    <rPh sb="10" eb="13">
      <t>ヒョウゴケン</t>
    </rPh>
    <rPh sb="13" eb="16">
      <t>アサゴシ</t>
    </rPh>
    <phoneticPr fontId="2"/>
  </si>
  <si>
    <t>TEL/FAX</t>
    <phoneticPr fontId="2"/>
  </si>
  <si>
    <t>079-***-****</t>
    <phoneticPr fontId="2"/>
  </si>
  <si>
    <t>　　御中</t>
    <rPh sb="2" eb="4">
      <t>オンチュウ</t>
    </rPh>
    <phoneticPr fontId="2"/>
  </si>
  <si>
    <t>①経理</t>
    <rPh sb="1" eb="3">
      <t>ケイリ</t>
    </rPh>
    <phoneticPr fontId="2"/>
  </si>
  <si>
    <t>②作業所</t>
    <rPh sb="1" eb="4">
      <t>サギョウショ</t>
    </rPh>
    <phoneticPr fontId="2"/>
  </si>
  <si>
    <t>③請求者控</t>
    <rPh sb="1" eb="4">
      <t>セイキュウシャ</t>
    </rPh>
    <rPh sb="4" eb="5">
      <t>ヒカ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</si>
</sst>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yyyy&quot;年&quot;m&quot;月&quot;d&quot;日&quot;;@"/>
    <numFmt numFmtId="178" formatCode="#,##0.0;&quot;▲ &quot;#,##0.0"/>
    <numFmt numFmtId="179" formatCode="#,##0.00;&quot;▲ &quot;#,##0.00"/>
    <numFmt numFmtId="180" formatCode="#,##0_ "/>
    <numFmt numFmtId="181" formatCode="0_ "/>
  </numFmts>
  <fonts count="16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/>
    <xf numFmtId="49" fontId="5" fillId="2" borderId="17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vertical="center" justifyLastLine="1"/>
    </xf>
    <xf numFmtId="0" fontId="4" fillId="0" borderId="0" xfId="2" applyFont="1" applyAlignment="1"/>
    <xf numFmtId="179" fontId="12" fillId="0" borderId="1" xfId="2" applyNumberFormat="1" applyFont="1" applyBorder="1" applyAlignment="1">
      <alignment horizontal="right" shrinkToFit="1"/>
    </xf>
    <xf numFmtId="49" fontId="6" fillId="0" borderId="1" xfId="2" applyNumberFormat="1" applyFont="1" applyBorder="1" applyAlignment="1">
      <alignment horizontal="center" shrinkToFit="1"/>
    </xf>
    <xf numFmtId="176" fontId="12" fillId="0" borderId="1" xfId="2" applyNumberFormat="1" applyFont="1" applyBorder="1" applyAlignment="1">
      <alignment horizontal="right" shrinkToFit="1"/>
    </xf>
    <xf numFmtId="9" fontId="5" fillId="2" borderId="1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5" fillId="2" borderId="10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vertical="top"/>
    </xf>
    <xf numFmtId="0" fontId="3" fillId="2" borderId="23" xfId="0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176" fontId="5" fillId="2" borderId="0" xfId="0" applyNumberFormat="1" applyFont="1" applyFill="1" applyAlignment="1" applyProtection="1">
      <alignment vertical="center" justifyLastLine="1"/>
      <protection locked="0"/>
    </xf>
    <xf numFmtId="0" fontId="5" fillId="2" borderId="0" xfId="0" applyFont="1" applyFill="1" applyProtection="1">
      <alignment vertical="center"/>
      <protection locked="0"/>
    </xf>
    <xf numFmtId="176" fontId="5" fillId="2" borderId="13" xfId="0" applyNumberFormat="1" applyFont="1" applyFill="1" applyBorder="1" applyAlignment="1" applyProtection="1">
      <alignment vertical="center" justifyLastLine="1"/>
      <protection locked="0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Protection="1">
      <alignment vertical="center"/>
      <protection locked="0"/>
    </xf>
    <xf numFmtId="176" fontId="5" fillId="2" borderId="10" xfId="0" applyNumberFormat="1" applyFont="1" applyFill="1" applyBorder="1" applyAlignment="1" applyProtection="1">
      <alignment vertical="center" justifyLastLine="1"/>
      <protection locked="0"/>
    </xf>
    <xf numFmtId="0" fontId="5" fillId="2" borderId="2" xfId="0" applyFont="1" applyFill="1" applyBorder="1">
      <alignment vertical="center"/>
    </xf>
    <xf numFmtId="0" fontId="5" fillId="2" borderId="11" xfId="0" applyFont="1" applyFill="1" applyBorder="1" applyProtection="1">
      <alignment vertical="center"/>
      <protection locked="0"/>
    </xf>
    <xf numFmtId="0" fontId="5" fillId="2" borderId="13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7" fillId="2" borderId="13" xfId="0" applyFont="1" applyFill="1" applyBorder="1" applyProtection="1">
      <alignment vertical="center"/>
      <protection locked="0"/>
    </xf>
    <xf numFmtId="0" fontId="7" fillId="2" borderId="15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176" fontId="5" fillId="2" borderId="15" xfId="0" applyNumberFormat="1" applyFont="1" applyFill="1" applyBorder="1" applyAlignment="1" applyProtection="1">
      <alignment vertical="center" justifyLastLine="1"/>
      <protection locked="0"/>
    </xf>
    <xf numFmtId="176" fontId="5" fillId="2" borderId="11" xfId="0" applyNumberFormat="1" applyFont="1" applyFill="1" applyBorder="1" applyAlignment="1" applyProtection="1">
      <alignment vertical="center" justifyLastLine="1"/>
      <protection locked="0"/>
    </xf>
    <xf numFmtId="176" fontId="3" fillId="2" borderId="13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0" fontId="10" fillId="2" borderId="15" xfId="0" applyFont="1" applyFill="1" applyBorder="1" applyProtection="1">
      <alignment vertical="center"/>
      <protection locked="0"/>
    </xf>
    <xf numFmtId="0" fontId="4" fillId="2" borderId="1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5" fillId="2" borderId="0" xfId="0" applyFont="1" applyFill="1" applyAlignment="1">
      <alignment vertical="top"/>
    </xf>
    <xf numFmtId="49" fontId="5" fillId="2" borderId="16" xfId="0" applyNumberFormat="1" applyFont="1" applyFill="1" applyBorder="1" applyAlignment="1" applyProtection="1">
      <alignment horizontal="center"/>
      <protection locked="0"/>
    </xf>
    <xf numFmtId="9" fontId="5" fillId="2" borderId="37" xfId="0" applyNumberFormat="1" applyFont="1" applyFill="1" applyBorder="1" applyAlignment="1" applyProtection="1">
      <alignment horizontal="center"/>
      <protection locked="0"/>
    </xf>
    <xf numFmtId="49" fontId="5" fillId="2" borderId="34" xfId="0" applyNumberFormat="1" applyFont="1" applyFill="1" applyBorder="1" applyAlignment="1" applyProtection="1">
      <alignment horizontal="center"/>
      <protection locked="0"/>
    </xf>
    <xf numFmtId="49" fontId="5" fillId="2" borderId="37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/>
    <xf numFmtId="9" fontId="5" fillId="2" borderId="1" xfId="0" applyNumberFormat="1" applyFont="1" applyFill="1" applyBorder="1" applyAlignment="1" applyProtection="1">
      <alignment horizontal="center"/>
      <protection locked="0"/>
    </xf>
    <xf numFmtId="49" fontId="6" fillId="0" borderId="1" xfId="2" applyNumberFormat="1" applyFont="1" applyBorder="1" applyAlignment="1">
      <alignment horizontal="right" wrapText="1" shrinkToFit="1"/>
    </xf>
    <xf numFmtId="49" fontId="6" fillId="0" borderId="6" xfId="2" applyNumberFormat="1" applyFont="1" applyBorder="1" applyAlignment="1">
      <alignment horizontal="center" shrinkToFit="1"/>
    </xf>
    <xf numFmtId="49" fontId="6" fillId="0" borderId="11" xfId="2" applyNumberFormat="1" applyFont="1" applyBorder="1" applyAlignment="1">
      <alignment horizontal="center" shrinkToFit="1"/>
    </xf>
    <xf numFmtId="9" fontId="5" fillId="2" borderId="53" xfId="0" applyNumberFormat="1" applyFont="1" applyFill="1" applyBorder="1" applyAlignment="1" applyProtection="1">
      <alignment horizontal="center"/>
      <protection locked="0"/>
    </xf>
    <xf numFmtId="179" fontId="12" fillId="0" borderId="53" xfId="2" applyNumberFormat="1" applyFont="1" applyBorder="1" applyAlignment="1">
      <alignment horizontal="right" shrinkToFit="1"/>
    </xf>
    <xf numFmtId="176" fontId="12" fillId="0" borderId="53" xfId="2" applyNumberFormat="1" applyFont="1" applyBorder="1" applyAlignment="1">
      <alignment horizontal="right" shrinkToFit="1"/>
    </xf>
    <xf numFmtId="0" fontId="4" fillId="0" borderId="54" xfId="2" applyFont="1" applyBorder="1" applyAlignment="1">
      <alignment horizontal="center" vertical="center"/>
    </xf>
    <xf numFmtId="0" fontId="4" fillId="0" borderId="55" xfId="2" applyFont="1" applyBorder="1" applyAlignment="1">
      <alignment horizontal="center" vertical="center"/>
    </xf>
    <xf numFmtId="49" fontId="6" fillId="0" borderId="56" xfId="2" applyNumberFormat="1" applyFont="1" applyBorder="1" applyAlignment="1">
      <alignment horizontal="center" vertical="center" justifyLastLine="1"/>
    </xf>
    <xf numFmtId="49" fontId="6" fillId="0" borderId="56" xfId="2" applyNumberFormat="1" applyFont="1" applyBorder="1" applyAlignment="1">
      <alignment horizontal="distributed" vertical="center" justifyLastLine="1"/>
    </xf>
    <xf numFmtId="49" fontId="6" fillId="0" borderId="58" xfId="2" applyNumberFormat="1" applyFont="1" applyBorder="1" applyAlignment="1">
      <alignment horizontal="center" shrinkToFit="1"/>
    </xf>
    <xf numFmtId="49" fontId="6" fillId="0" borderId="60" xfId="2" applyNumberFormat="1" applyFont="1" applyBorder="1" applyAlignment="1">
      <alignment horizontal="center" shrinkToFit="1"/>
    </xf>
    <xf numFmtId="49" fontId="6" fillId="0" borderId="61" xfId="2" applyNumberFormat="1" applyFont="1" applyBorder="1" applyAlignment="1">
      <alignment horizontal="center" shrinkToFit="1"/>
    </xf>
    <xf numFmtId="49" fontId="6" fillId="0" borderId="62" xfId="2" applyNumberFormat="1" applyFont="1" applyBorder="1" applyAlignment="1">
      <alignment horizontal="left" wrapText="1" indent="1" shrinkToFit="1"/>
    </xf>
    <xf numFmtId="9" fontId="5" fillId="2" borderId="62" xfId="0" applyNumberFormat="1" applyFont="1" applyFill="1" applyBorder="1" applyAlignment="1" applyProtection="1">
      <alignment horizontal="center"/>
      <protection locked="0"/>
    </xf>
    <xf numFmtId="179" fontId="12" fillId="0" borderId="62" xfId="2" applyNumberFormat="1" applyFont="1" applyBorder="1" applyAlignment="1">
      <alignment horizontal="right" shrinkToFit="1"/>
    </xf>
    <xf numFmtId="49" fontId="6" fillId="0" borderId="62" xfId="2" applyNumberFormat="1" applyFont="1" applyBorder="1" applyAlignment="1">
      <alignment horizontal="center" shrinkToFit="1"/>
    </xf>
    <xf numFmtId="176" fontId="12" fillId="0" borderId="62" xfId="2" applyNumberFormat="1" applyFont="1" applyBorder="1" applyAlignment="1">
      <alignment horizontal="right" shrinkToFit="1"/>
    </xf>
    <xf numFmtId="0" fontId="6" fillId="0" borderId="63" xfId="2" applyFont="1" applyBorder="1" applyAlignment="1">
      <alignment horizontal="left" shrinkToFit="1"/>
    </xf>
    <xf numFmtId="49" fontId="6" fillId="0" borderId="53" xfId="2" applyNumberFormat="1" applyFont="1" applyBorder="1" applyAlignment="1">
      <alignment horizontal="center" shrinkToFit="1"/>
    </xf>
    <xf numFmtId="176" fontId="12" fillId="0" borderId="52" xfId="2" applyNumberFormat="1" applyFont="1" applyBorder="1" applyAlignment="1">
      <alignment horizontal="right" shrinkToFit="1"/>
    </xf>
    <xf numFmtId="0" fontId="4" fillId="0" borderId="66" xfId="2" applyFont="1" applyBorder="1" applyAlignment="1"/>
    <xf numFmtId="49" fontId="6" fillId="0" borderId="45" xfId="2" applyNumberFormat="1" applyFont="1" applyBorder="1" applyAlignment="1">
      <alignment horizontal="center" shrinkToFit="1"/>
    </xf>
    <xf numFmtId="49" fontId="6" fillId="0" borderId="45" xfId="2" applyNumberFormat="1" applyFont="1" applyBorder="1" applyAlignment="1">
      <alignment horizontal="left" wrapText="1" indent="1" shrinkToFit="1"/>
    </xf>
    <xf numFmtId="49" fontId="6" fillId="0" borderId="53" xfId="2" applyNumberFormat="1" applyFont="1" applyBorder="1" applyAlignment="1">
      <alignment horizontal="right" wrapText="1" shrinkToFit="1"/>
    </xf>
    <xf numFmtId="9" fontId="5" fillId="2" borderId="45" xfId="0" applyNumberFormat="1" applyFont="1" applyFill="1" applyBorder="1" applyAlignment="1" applyProtection="1">
      <alignment horizontal="center"/>
      <protection locked="0"/>
    </xf>
    <xf numFmtId="179" fontId="12" fillId="0" borderId="47" xfId="2" applyNumberFormat="1" applyFont="1" applyBorder="1" applyAlignment="1">
      <alignment horizontal="right" shrinkToFit="1"/>
    </xf>
    <xf numFmtId="0" fontId="6" fillId="0" borderId="44" xfId="2" applyFont="1" applyBorder="1" applyAlignment="1">
      <alignment horizontal="left" shrinkToFit="1"/>
    </xf>
    <xf numFmtId="49" fontId="6" fillId="0" borderId="67" xfId="2" applyNumberFormat="1" applyFont="1" applyBorder="1" applyAlignment="1">
      <alignment horizontal="center" shrinkToFit="1"/>
    </xf>
    <xf numFmtId="0" fontId="6" fillId="0" borderId="68" xfId="2" applyFont="1" applyBorder="1" applyAlignment="1">
      <alignment horizontal="right" shrinkToFit="1"/>
    </xf>
    <xf numFmtId="0" fontId="6" fillId="0" borderId="59" xfId="2" applyFont="1" applyBorder="1" applyAlignment="1">
      <alignment horizontal="right" shrinkToFit="1"/>
    </xf>
    <xf numFmtId="176" fontId="3" fillId="2" borderId="37" xfId="0" applyNumberFormat="1" applyFont="1" applyFill="1" applyBorder="1" applyAlignment="1" applyProtection="1">
      <alignment horizontal="center"/>
      <protection locked="0"/>
    </xf>
    <xf numFmtId="0" fontId="5" fillId="2" borderId="5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5" fillId="3" borderId="38" xfId="0" applyNumberFormat="1" applyFont="1" applyFill="1" applyBorder="1" applyAlignment="1" applyProtection="1">
      <alignment horizontal="center"/>
      <protection locked="0"/>
    </xf>
    <xf numFmtId="49" fontId="5" fillId="3" borderId="36" xfId="0" applyNumberFormat="1" applyFont="1" applyFill="1" applyBorder="1" applyAlignment="1" applyProtection="1">
      <alignment horizontal="center"/>
      <protection locked="0"/>
    </xf>
    <xf numFmtId="9" fontId="5" fillId="3" borderId="36" xfId="0" applyNumberFormat="1" applyFont="1" applyFill="1" applyBorder="1" applyAlignment="1" applyProtection="1">
      <alignment horizontal="center"/>
      <protection locked="0"/>
    </xf>
    <xf numFmtId="176" fontId="3" fillId="3" borderId="36" xfId="0" applyNumberFormat="1" applyFont="1" applyFill="1" applyBorder="1" applyAlignment="1" applyProtection="1">
      <alignment horizontal="center"/>
      <protection locked="0"/>
    </xf>
    <xf numFmtId="49" fontId="5" fillId="3" borderId="16" xfId="0" applyNumberFormat="1" applyFont="1" applyFill="1" applyBorder="1" applyAlignment="1" applyProtection="1">
      <alignment horizontal="center"/>
      <protection locked="0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9" fontId="5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49" fontId="6" fillId="3" borderId="58" xfId="2" applyNumberFormat="1" applyFont="1" applyFill="1" applyBorder="1" applyAlignment="1">
      <alignment horizontal="center" shrinkToFit="1"/>
    </xf>
    <xf numFmtId="49" fontId="6" fillId="3" borderId="6" xfId="2" applyNumberFormat="1" applyFont="1" applyFill="1" applyBorder="1" applyAlignment="1">
      <alignment horizontal="center" shrinkToFit="1"/>
    </xf>
    <xf numFmtId="49" fontId="6" fillId="3" borderId="1" xfId="2" applyNumberFormat="1" applyFont="1" applyFill="1" applyBorder="1" applyAlignment="1">
      <alignment horizontal="left" wrapText="1" shrinkToFit="1"/>
    </xf>
    <xf numFmtId="9" fontId="5" fillId="3" borderId="1" xfId="0" applyNumberFormat="1" applyFont="1" applyFill="1" applyBorder="1" applyAlignment="1" applyProtection="1">
      <alignment horizontal="center"/>
      <protection locked="0"/>
    </xf>
    <xf numFmtId="179" fontId="12" fillId="3" borderId="1" xfId="2" applyNumberFormat="1" applyFont="1" applyFill="1" applyBorder="1" applyAlignment="1">
      <alignment horizontal="right" shrinkToFit="1"/>
    </xf>
    <xf numFmtId="49" fontId="6" fillId="3" borderId="1" xfId="2" applyNumberFormat="1" applyFont="1" applyFill="1" applyBorder="1" applyAlignment="1">
      <alignment horizontal="center" shrinkToFit="1"/>
    </xf>
    <xf numFmtId="176" fontId="12" fillId="3" borderId="1" xfId="2" applyNumberFormat="1" applyFont="1" applyFill="1" applyBorder="1" applyAlignment="1">
      <alignment horizontal="right" shrinkToFit="1"/>
    </xf>
    <xf numFmtId="49" fontId="6" fillId="3" borderId="60" xfId="2" applyNumberFormat="1" applyFont="1" applyFill="1" applyBorder="1" applyAlignment="1">
      <alignment horizontal="center" shrinkToFit="1"/>
    </xf>
    <xf numFmtId="49" fontId="6" fillId="3" borderId="61" xfId="2" applyNumberFormat="1" applyFont="1" applyFill="1" applyBorder="1" applyAlignment="1">
      <alignment horizontal="center" shrinkToFit="1"/>
    </xf>
    <xf numFmtId="49" fontId="6" fillId="3" borderId="62" xfId="2" applyNumberFormat="1" applyFont="1" applyFill="1" applyBorder="1" applyAlignment="1">
      <alignment horizontal="left" wrapText="1" shrinkToFit="1"/>
    </xf>
    <xf numFmtId="9" fontId="5" fillId="3" borderId="62" xfId="0" applyNumberFormat="1" applyFont="1" applyFill="1" applyBorder="1" applyAlignment="1" applyProtection="1">
      <alignment horizontal="center"/>
      <protection locked="0"/>
    </xf>
    <xf numFmtId="179" fontId="12" fillId="3" borderId="62" xfId="2" applyNumberFormat="1" applyFont="1" applyFill="1" applyBorder="1" applyAlignment="1">
      <alignment horizontal="right" shrinkToFit="1"/>
    </xf>
    <xf numFmtId="49" fontId="6" fillId="3" borderId="62" xfId="2" applyNumberFormat="1" applyFont="1" applyFill="1" applyBorder="1" applyAlignment="1">
      <alignment horizontal="center" shrinkToFit="1"/>
    </xf>
    <xf numFmtId="176" fontId="12" fillId="3" borderId="62" xfId="2" applyNumberFormat="1" applyFont="1" applyFill="1" applyBorder="1" applyAlignment="1">
      <alignment horizontal="right" shrinkToFit="1"/>
    </xf>
    <xf numFmtId="0" fontId="6" fillId="3" borderId="59" xfId="2" applyFont="1" applyFill="1" applyBorder="1" applyAlignment="1">
      <alignment horizontal="left" shrinkToFit="1"/>
    </xf>
    <xf numFmtId="0" fontId="6" fillId="3" borderId="63" xfId="2" applyFont="1" applyFill="1" applyBorder="1" applyAlignment="1">
      <alignment horizontal="left" shrinkToFit="1"/>
    </xf>
    <xf numFmtId="0" fontId="9" fillId="2" borderId="0" xfId="0" applyFont="1" applyFill="1" applyAlignment="1"/>
    <xf numFmtId="0" fontId="3" fillId="0" borderId="2" xfId="0" applyFont="1" applyBorder="1" applyAlignment="1"/>
    <xf numFmtId="0" fontId="3" fillId="0" borderId="0" xfId="0" applyFont="1">
      <alignment vertical="center"/>
    </xf>
    <xf numFmtId="49" fontId="6" fillId="0" borderId="57" xfId="2" applyNumberFormat="1" applyFont="1" applyBorder="1" applyAlignment="1">
      <alignment horizontal="distributed" vertical="center" justifyLastLine="1"/>
    </xf>
    <xf numFmtId="49" fontId="5" fillId="0" borderId="38" xfId="0" applyNumberFormat="1" applyFont="1" applyBorder="1" applyAlignment="1" applyProtection="1">
      <alignment horizontal="center"/>
      <protection locked="0"/>
    </xf>
    <xf numFmtId="49" fontId="5" fillId="0" borderId="36" xfId="0" applyNumberFormat="1" applyFont="1" applyBorder="1" applyAlignment="1" applyProtection="1">
      <alignment horizontal="center"/>
      <protection locked="0"/>
    </xf>
    <xf numFmtId="9" fontId="5" fillId="0" borderId="36" xfId="0" applyNumberFormat="1" applyFont="1" applyBorder="1" applyAlignment="1" applyProtection="1">
      <alignment horizontal="center"/>
      <protection locked="0"/>
    </xf>
    <xf numFmtId="176" fontId="3" fillId="0" borderId="36" xfId="0" applyNumberFormat="1" applyFont="1" applyBorder="1" applyAlignment="1" applyProtection="1">
      <alignment horizontal="center"/>
      <protection locked="0"/>
    </xf>
    <xf numFmtId="49" fontId="5" fillId="0" borderId="16" xfId="0" applyNumberFormat="1" applyFont="1" applyBorder="1" applyAlignment="1" applyProtection="1">
      <alignment horizontal="center"/>
      <protection locked="0"/>
    </xf>
    <xf numFmtId="49" fontId="5" fillId="0" borderId="17" xfId="0" applyNumberFormat="1" applyFont="1" applyBorder="1" applyAlignment="1" applyProtection="1">
      <alignment horizontal="center"/>
      <protection locked="0"/>
    </xf>
    <xf numFmtId="9" fontId="5" fillId="0" borderId="17" xfId="0" applyNumberFormat="1" applyFont="1" applyBorder="1" applyAlignment="1" applyProtection="1">
      <alignment horizontal="center"/>
      <protection locked="0"/>
    </xf>
    <xf numFmtId="176" fontId="3" fillId="0" borderId="17" xfId="0" applyNumberFormat="1" applyFont="1" applyBorder="1" applyAlignment="1" applyProtection="1">
      <alignment horizontal="center"/>
      <protection locked="0"/>
    </xf>
    <xf numFmtId="0" fontId="3" fillId="0" borderId="73" xfId="0" applyFont="1" applyBorder="1" applyProtection="1">
      <alignment vertical="center"/>
      <protection locked="0"/>
    </xf>
    <xf numFmtId="0" fontId="3" fillId="0" borderId="76" xfId="0" applyFont="1" applyBorder="1" applyProtection="1">
      <alignment vertical="center"/>
      <protection locked="0"/>
    </xf>
    <xf numFmtId="0" fontId="3" fillId="3" borderId="73" xfId="0" applyFont="1" applyFill="1" applyBorder="1" applyProtection="1">
      <alignment vertical="center"/>
      <protection locked="0"/>
    </xf>
    <xf numFmtId="0" fontId="3" fillId="2" borderId="75" xfId="0" applyFont="1" applyFill="1" applyBorder="1" applyProtection="1">
      <alignment vertical="center"/>
      <protection locked="0"/>
    </xf>
    <xf numFmtId="49" fontId="5" fillId="0" borderId="38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/>
    </xf>
    <xf numFmtId="9" fontId="5" fillId="0" borderId="36" xfId="0" applyNumberFormat="1" applyFont="1" applyBorder="1" applyAlignment="1">
      <alignment horizontal="center"/>
    </xf>
    <xf numFmtId="176" fontId="3" fillId="0" borderId="36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9" fontId="5" fillId="0" borderId="17" xfId="0" applyNumberFormat="1" applyFont="1" applyBorder="1" applyAlignment="1">
      <alignment horizontal="center"/>
    </xf>
    <xf numFmtId="176" fontId="3" fillId="0" borderId="17" xfId="0" applyNumberFormat="1" applyFont="1" applyBorder="1" applyAlignment="1">
      <alignment horizontal="center"/>
    </xf>
    <xf numFmtId="176" fontId="3" fillId="2" borderId="17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9" fontId="5" fillId="2" borderId="17" xfId="0" applyNumberFormat="1" applyFont="1" applyFill="1" applyBorder="1" applyAlignment="1">
      <alignment horizontal="center"/>
    </xf>
    <xf numFmtId="49" fontId="5" fillId="2" borderId="34" xfId="0" applyNumberFormat="1" applyFont="1" applyFill="1" applyBorder="1" applyAlignment="1">
      <alignment horizontal="center"/>
    </xf>
    <xf numFmtId="49" fontId="5" fillId="2" borderId="37" xfId="0" applyNumberFormat="1" applyFont="1" applyFill="1" applyBorder="1" applyAlignment="1">
      <alignment horizontal="center"/>
    </xf>
    <xf numFmtId="9" fontId="5" fillId="2" borderId="37" xfId="0" applyNumberFormat="1" applyFont="1" applyFill="1" applyBorder="1" applyAlignment="1">
      <alignment horizontal="center"/>
    </xf>
    <xf numFmtId="176" fontId="3" fillId="2" borderId="37" xfId="0" applyNumberFormat="1" applyFont="1" applyFill="1" applyBorder="1" applyAlignment="1">
      <alignment horizontal="center"/>
    </xf>
    <xf numFmtId="176" fontId="5" fillId="2" borderId="13" xfId="0" applyNumberFormat="1" applyFont="1" applyFill="1" applyBorder="1" applyAlignment="1">
      <alignment vertical="center" justifyLastLine="1"/>
    </xf>
    <xf numFmtId="176" fontId="5" fillId="2" borderId="15" xfId="0" applyNumberFormat="1" applyFont="1" applyFill="1" applyBorder="1" applyAlignment="1">
      <alignment vertical="center" justifyLastLine="1"/>
    </xf>
    <xf numFmtId="176" fontId="5" fillId="2" borderId="10" xfId="0" applyNumberFormat="1" applyFont="1" applyFill="1" applyBorder="1" applyAlignment="1">
      <alignment vertical="center" justifyLastLine="1"/>
    </xf>
    <xf numFmtId="176" fontId="5" fillId="2" borderId="11" xfId="0" applyNumberFormat="1" applyFont="1" applyFill="1" applyBorder="1" applyAlignment="1">
      <alignment vertical="center" justifyLastLine="1"/>
    </xf>
    <xf numFmtId="0" fontId="7" fillId="2" borderId="13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7" fillId="2" borderId="0" xfId="0" applyFont="1" applyFill="1">
      <alignment vertical="center"/>
    </xf>
    <xf numFmtId="0" fontId="10" fillId="2" borderId="15" xfId="0" applyFont="1" applyFill="1" applyBorder="1" applyAlignment="1">
      <alignment vertical="center" shrinkToFit="1"/>
    </xf>
    <xf numFmtId="176" fontId="5" fillId="2" borderId="0" xfId="0" applyNumberFormat="1" applyFont="1" applyFill="1" applyAlignment="1">
      <alignment vertical="center" justifyLastLine="1"/>
    </xf>
    <xf numFmtId="0" fontId="7" fillId="2" borderId="15" xfId="0" applyFont="1" applyFill="1" applyBorder="1">
      <alignment vertical="center"/>
    </xf>
    <xf numFmtId="0" fontId="3" fillId="2" borderId="0" xfId="0" applyFont="1" applyFill="1" applyAlignment="1">
      <alignment vertical="center" shrinkToFit="1"/>
    </xf>
    <xf numFmtId="0" fontId="3" fillId="0" borderId="73" xfId="0" applyFont="1" applyBorder="1">
      <alignment vertical="center"/>
    </xf>
    <xf numFmtId="0" fontId="3" fillId="0" borderId="76" xfId="0" applyFont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15" xfId="0" applyFont="1" applyBorder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 shrinkToFit="1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0" borderId="2" xfId="0" applyFont="1" applyBorder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7" fillId="2" borderId="0" xfId="0" applyFont="1" applyFill="1" applyAlignment="1" applyProtection="1">
      <alignment vertical="center" justifyLastLine="1"/>
      <protection locked="0"/>
    </xf>
    <xf numFmtId="176" fontId="3" fillId="2" borderId="13" xfId="0" applyNumberFormat="1" applyFont="1" applyFill="1" applyBorder="1" applyProtection="1">
      <alignment vertical="center"/>
      <protection locked="0"/>
    </xf>
    <xf numFmtId="176" fontId="3" fillId="2" borderId="10" xfId="0" applyNumberFormat="1" applyFont="1" applyFill="1" applyBorder="1" applyProtection="1">
      <alignment vertical="center"/>
      <protection locked="0"/>
    </xf>
    <xf numFmtId="49" fontId="6" fillId="0" borderId="1" xfId="2" applyNumberFormat="1" applyFont="1" applyBorder="1" applyAlignment="1">
      <alignment horizontal="left" wrapText="1" shrinkToFit="1"/>
    </xf>
    <xf numFmtId="9" fontId="5" fillId="0" borderId="1" xfId="0" applyNumberFormat="1" applyFont="1" applyBorder="1" applyAlignment="1" applyProtection="1">
      <alignment horizontal="center"/>
      <protection locked="0"/>
    </xf>
    <xf numFmtId="49" fontId="6" fillId="0" borderId="62" xfId="2" applyNumberFormat="1" applyFont="1" applyBorder="1" applyAlignment="1">
      <alignment horizontal="left" wrapText="1" shrinkToFit="1"/>
    </xf>
    <xf numFmtId="9" fontId="5" fillId="0" borderId="62" xfId="0" applyNumberFormat="1" applyFont="1" applyBorder="1" applyAlignment="1" applyProtection="1">
      <alignment horizontal="center"/>
      <protection locked="0"/>
    </xf>
    <xf numFmtId="0" fontId="6" fillId="0" borderId="59" xfId="2" applyFont="1" applyBorder="1" applyAlignment="1">
      <alignment horizontal="left" shrinkToFit="1"/>
    </xf>
    <xf numFmtId="9" fontId="5" fillId="0" borderId="53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80" fontId="5" fillId="2" borderId="0" xfId="0" applyNumberFormat="1" applyFont="1" applyFill="1" applyAlignment="1">
      <alignment horizontal="right" vertical="center" indent="1" justifyLastLine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justifyLastLine="1"/>
    </xf>
    <xf numFmtId="0" fontId="4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justifyLastLine="1"/>
    </xf>
    <xf numFmtId="176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justifyLastLine="1"/>
    </xf>
    <xf numFmtId="0" fontId="5" fillId="2" borderId="8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center" vertical="center" justifyLastLine="1"/>
    </xf>
    <xf numFmtId="0" fontId="5" fillId="2" borderId="30" xfId="0" applyFont="1" applyFill="1" applyBorder="1" applyAlignment="1">
      <alignment horizontal="center" vertical="center" justifyLastLine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26" xfId="0" applyFont="1" applyFill="1" applyBorder="1" applyAlignment="1">
      <alignment horizontal="center" vertical="center" justifyLastLine="1"/>
    </xf>
    <xf numFmtId="180" fontId="5" fillId="0" borderId="23" xfId="0" applyNumberFormat="1" applyFont="1" applyBorder="1" applyAlignment="1">
      <alignment horizontal="right" vertical="center" indent="1" justifyLastLine="1"/>
    </xf>
    <xf numFmtId="180" fontId="5" fillId="0" borderId="8" xfId="0" applyNumberFormat="1" applyFont="1" applyBorder="1" applyAlignment="1">
      <alignment horizontal="right" vertical="center" indent="1" justifyLastLine="1"/>
    </xf>
    <xf numFmtId="180" fontId="5" fillId="0" borderId="9" xfId="0" applyNumberFormat="1" applyFont="1" applyBorder="1" applyAlignment="1">
      <alignment horizontal="right" vertical="center" indent="1" justifyLastLine="1"/>
    </xf>
    <xf numFmtId="180" fontId="5" fillId="0" borderId="32" xfId="0" applyNumberFormat="1" applyFont="1" applyBorder="1" applyAlignment="1">
      <alignment horizontal="right" vertical="center" indent="1" justifyLastLine="1"/>
    </xf>
    <xf numFmtId="180" fontId="5" fillId="0" borderId="31" xfId="0" applyNumberFormat="1" applyFont="1" applyBorder="1" applyAlignment="1">
      <alignment horizontal="right" vertical="center" indent="1" justifyLastLine="1"/>
    </xf>
    <xf numFmtId="180" fontId="5" fillId="0" borderId="33" xfId="0" applyNumberFormat="1" applyFont="1" applyBorder="1" applyAlignment="1">
      <alignment horizontal="right" vertical="center" indent="1" justifyLastLine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80" fontId="5" fillId="0" borderId="27" xfId="0" applyNumberFormat="1" applyFont="1" applyBorder="1" applyAlignment="1">
      <alignment horizontal="right" vertical="center" indent="1" justifyLastLine="1"/>
    </xf>
    <xf numFmtId="180" fontId="5" fillId="0" borderId="20" xfId="0" applyNumberFormat="1" applyFont="1" applyBorder="1" applyAlignment="1">
      <alignment horizontal="right" vertical="center" indent="1" justifyLastLine="1"/>
    </xf>
    <xf numFmtId="180" fontId="5" fillId="0" borderId="28" xfId="0" applyNumberFormat="1" applyFont="1" applyBorder="1" applyAlignment="1">
      <alignment horizontal="right" vertical="center" indent="1" justifyLastLine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80" fontId="5" fillId="0" borderId="24" xfId="0" applyNumberFormat="1" applyFont="1" applyBorder="1" applyAlignment="1">
      <alignment horizontal="right" vertical="center" indent="1" justifyLastLine="1"/>
    </xf>
    <xf numFmtId="180" fontId="5" fillId="0" borderId="2" xfId="0" applyNumberFormat="1" applyFont="1" applyBorder="1" applyAlignment="1">
      <alignment horizontal="right" vertical="center" indent="1" justifyLastLine="1"/>
    </xf>
    <xf numFmtId="180" fontId="5" fillId="0" borderId="11" xfId="0" applyNumberFormat="1" applyFont="1" applyBorder="1" applyAlignment="1">
      <alignment horizontal="right" vertical="center" indent="1" justifyLastLine="1"/>
    </xf>
    <xf numFmtId="180" fontId="5" fillId="2" borderId="27" xfId="0" applyNumberFormat="1" applyFont="1" applyFill="1" applyBorder="1" applyAlignment="1">
      <alignment horizontal="right" vertical="center" indent="1" justifyLastLine="1"/>
    </xf>
    <xf numFmtId="180" fontId="5" fillId="2" borderId="20" xfId="0" applyNumberFormat="1" applyFont="1" applyFill="1" applyBorder="1" applyAlignment="1">
      <alignment horizontal="right" vertical="center" indent="1" justifyLastLine="1"/>
    </xf>
    <xf numFmtId="180" fontId="5" fillId="2" borderId="28" xfId="0" applyNumberFormat="1" applyFont="1" applyFill="1" applyBorder="1" applyAlignment="1">
      <alignment horizontal="right" vertical="center" indent="1" justifyLastLine="1"/>
    </xf>
    <xf numFmtId="180" fontId="5" fillId="2" borderId="24" xfId="0" applyNumberFormat="1" applyFont="1" applyFill="1" applyBorder="1" applyAlignment="1">
      <alignment horizontal="right" vertical="center" indent="1" justifyLastLine="1"/>
    </xf>
    <xf numFmtId="180" fontId="5" fillId="2" borderId="2" xfId="0" applyNumberFormat="1" applyFont="1" applyFill="1" applyBorder="1" applyAlignment="1">
      <alignment horizontal="right" vertical="center" indent="1" justifyLastLine="1"/>
    </xf>
    <xf numFmtId="180" fontId="5" fillId="2" borderId="11" xfId="0" applyNumberFormat="1" applyFont="1" applyFill="1" applyBorder="1" applyAlignment="1">
      <alignment horizontal="right" vertical="center" indent="1" justifyLastLine="1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/>
    </xf>
    <xf numFmtId="176" fontId="3" fillId="2" borderId="42" xfId="0" applyNumberFormat="1" applyFont="1" applyFill="1" applyBorder="1" applyAlignment="1">
      <alignment horizontal="center"/>
    </xf>
    <xf numFmtId="176" fontId="3" fillId="2" borderId="43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24" xfId="0" applyFont="1" applyFill="1" applyBorder="1" applyAlignment="1">
      <alignment horizontal="center" vertical="center" justifyLastLine="1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5" fillId="2" borderId="17" xfId="0" applyFont="1" applyFill="1" applyBorder="1" applyAlignment="1">
      <alignment horizontal="right"/>
    </xf>
    <xf numFmtId="178" fontId="3" fillId="2" borderId="17" xfId="0" applyNumberFormat="1" applyFont="1" applyFill="1" applyBorder="1" applyAlignment="1">
      <alignment horizontal="center"/>
    </xf>
    <xf numFmtId="176" fontId="3" fillId="2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178" fontId="3" fillId="2" borderId="24" xfId="0" applyNumberFormat="1" applyFont="1" applyFill="1" applyBorder="1" applyAlignment="1">
      <alignment horizontal="center"/>
    </xf>
    <xf numFmtId="178" fontId="3" fillId="2" borderId="22" xfId="0" applyNumberFormat="1" applyFont="1" applyFill="1" applyBorder="1" applyAlignment="1">
      <alignment horizontal="center"/>
    </xf>
    <xf numFmtId="176" fontId="3" fillId="2" borderId="24" xfId="0" applyNumberFormat="1" applyFont="1" applyFill="1" applyBorder="1" applyAlignment="1">
      <alignment horizontal="center"/>
    </xf>
    <xf numFmtId="176" fontId="3" fillId="2" borderId="22" xfId="0" applyNumberFormat="1" applyFont="1" applyFill="1" applyBorder="1" applyAlignment="1">
      <alignment horizontal="center"/>
    </xf>
    <xf numFmtId="176" fontId="3" fillId="2" borderId="29" xfId="0" applyNumberFormat="1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0" fontId="5" fillId="0" borderId="17" xfId="0" applyFont="1" applyBorder="1" applyAlignment="1">
      <alignment horizontal="center"/>
    </xf>
    <xf numFmtId="178" fontId="3" fillId="0" borderId="17" xfId="0" applyNumberFormat="1" applyFont="1" applyBorder="1" applyAlignment="1">
      <alignment horizontal="center"/>
    </xf>
    <xf numFmtId="176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178" fontId="3" fillId="0" borderId="36" xfId="0" applyNumberFormat="1" applyFont="1" applyBorder="1" applyAlignment="1">
      <alignment horizontal="center"/>
    </xf>
    <xf numFmtId="176" fontId="3" fillId="0" borderId="36" xfId="0" applyNumberFormat="1" applyFont="1" applyBorder="1" applyAlignment="1">
      <alignment horizontal="center"/>
    </xf>
    <xf numFmtId="176" fontId="3" fillId="2" borderId="36" xfId="0" applyNumberFormat="1" applyFont="1" applyFill="1" applyBorder="1" applyAlignment="1">
      <alignment horizontal="center"/>
    </xf>
    <xf numFmtId="0" fontId="3" fillId="0" borderId="36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176" fontId="9" fillId="2" borderId="46" xfId="0" applyNumberFormat="1" applyFont="1" applyFill="1" applyBorder="1" applyAlignment="1">
      <alignment horizontal="right" vertical="center" indent="1"/>
    </xf>
    <xf numFmtId="176" fontId="9" fillId="2" borderId="45" xfId="0" applyNumberFormat="1" applyFont="1" applyFill="1" applyBorder="1" applyAlignment="1">
      <alignment horizontal="right" vertical="center" indent="1"/>
    </xf>
    <xf numFmtId="176" fontId="9" fillId="2" borderId="47" xfId="0" applyNumberFormat="1" applyFont="1" applyFill="1" applyBorder="1" applyAlignment="1">
      <alignment horizontal="right" vertical="center" indent="1"/>
    </xf>
    <xf numFmtId="176" fontId="9" fillId="2" borderId="50" xfId="0" applyNumberFormat="1" applyFont="1" applyFill="1" applyBorder="1" applyAlignment="1">
      <alignment horizontal="right" vertical="center" indent="1"/>
    </xf>
    <xf numFmtId="176" fontId="9" fillId="2" borderId="49" xfId="0" applyNumberFormat="1" applyFont="1" applyFill="1" applyBorder="1" applyAlignment="1">
      <alignment horizontal="right" vertical="center" indent="1"/>
    </xf>
    <xf numFmtId="176" fontId="9" fillId="2" borderId="51" xfId="0" applyNumberFormat="1" applyFont="1" applyFill="1" applyBorder="1" applyAlignment="1">
      <alignment horizontal="right" vertical="center" indent="1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3" fillId="2" borderId="72" xfId="0" applyFont="1" applyFill="1" applyBorder="1" applyAlignment="1">
      <alignment horizontal="center"/>
    </xf>
    <xf numFmtId="0" fontId="3" fillId="2" borderId="73" xfId="0" applyFont="1" applyFill="1" applyBorder="1" applyAlignment="1">
      <alignment horizontal="center"/>
    </xf>
    <xf numFmtId="0" fontId="4" fillId="0" borderId="70" xfId="0" applyFont="1" applyBorder="1" applyAlignment="1">
      <alignment horizontal="center" vertical="center"/>
    </xf>
    <xf numFmtId="181" fontId="3" fillId="0" borderId="2" xfId="0" applyNumberFormat="1" applyFont="1" applyBorder="1" applyAlignment="1">
      <alignment horizontal="left"/>
    </xf>
    <xf numFmtId="177" fontId="4" fillId="0" borderId="14" xfId="0" applyNumberFormat="1" applyFont="1" applyBorder="1" applyAlignment="1">
      <alignment horizontal="center"/>
    </xf>
    <xf numFmtId="0" fontId="3" fillId="2" borderId="75" xfId="0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left" vertical="top" wrapText="1" indent="1"/>
    </xf>
    <xf numFmtId="0" fontId="3" fillId="2" borderId="71" xfId="0" applyFont="1" applyFill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9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justifyLastLine="1"/>
    </xf>
    <xf numFmtId="176" fontId="5" fillId="2" borderId="6" xfId="0" applyNumberFormat="1" applyFont="1" applyFill="1" applyBorder="1" applyAlignment="1">
      <alignment horizontal="center" vertical="center" justifyLastLine="1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180" fontId="5" fillId="2" borderId="27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0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8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4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2" xfId="0" applyNumberFormat="1" applyFont="1" applyFill="1" applyBorder="1" applyAlignment="1" applyProtection="1">
      <alignment horizontal="right" vertical="center" indent="1" justifyLastLine="1"/>
      <protection locked="0"/>
    </xf>
    <xf numFmtId="180" fontId="5" fillId="2" borderId="11" xfId="0" applyNumberFormat="1" applyFont="1" applyFill="1" applyBorder="1" applyAlignment="1" applyProtection="1">
      <alignment horizontal="right" vertical="center" indent="1" justifyLastLine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justifyLastLine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80" fontId="5" fillId="2" borderId="0" xfId="0" applyNumberFormat="1" applyFont="1" applyFill="1" applyAlignment="1" applyProtection="1">
      <alignment horizontal="right" vertical="center" indent="1" justifyLastLine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justifyLastLine="1"/>
      <protection locked="0"/>
    </xf>
    <xf numFmtId="176" fontId="5" fillId="2" borderId="6" xfId="0" applyNumberFormat="1" applyFont="1" applyFill="1" applyBorder="1" applyAlignment="1" applyProtection="1">
      <alignment horizontal="center" vertical="center" justifyLastLine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 justifyLastLine="1"/>
      <protection locked="0"/>
    </xf>
    <xf numFmtId="0" fontId="3" fillId="2" borderId="8" xfId="0" applyFont="1" applyFill="1" applyBorder="1" applyAlignment="1" applyProtection="1">
      <alignment horizontal="center" vertical="center" justifyLastLine="1"/>
      <protection locked="0"/>
    </xf>
    <xf numFmtId="0" fontId="3" fillId="2" borderId="9" xfId="0" applyFont="1" applyFill="1" applyBorder="1" applyAlignment="1" applyProtection="1">
      <alignment horizontal="center" vertical="center" justifyLastLine="1"/>
      <protection locked="0"/>
    </xf>
    <xf numFmtId="0" fontId="3" fillId="2" borderId="24" xfId="0" applyFont="1" applyFill="1" applyBorder="1" applyAlignment="1" applyProtection="1">
      <alignment horizontal="center" vertical="center" justifyLastLine="1"/>
      <protection locked="0"/>
    </xf>
    <xf numFmtId="0" fontId="3" fillId="2" borderId="2" xfId="0" applyFont="1" applyFill="1" applyBorder="1" applyAlignment="1" applyProtection="1">
      <alignment horizontal="center" vertical="center" justifyLastLine="1"/>
      <protection locked="0"/>
    </xf>
    <xf numFmtId="0" fontId="3" fillId="2" borderId="11" xfId="0" applyFont="1" applyFill="1" applyBorder="1" applyAlignment="1" applyProtection="1">
      <alignment horizontal="center" vertical="center" justifyLastLine="1"/>
      <protection locked="0"/>
    </xf>
    <xf numFmtId="0" fontId="5" fillId="2" borderId="7" xfId="0" applyFont="1" applyFill="1" applyBorder="1" applyAlignment="1" applyProtection="1">
      <alignment horizontal="center" vertical="center" justifyLastLine="1"/>
      <protection locked="0"/>
    </xf>
    <xf numFmtId="0" fontId="5" fillId="2" borderId="8" xfId="0" applyFont="1" applyFill="1" applyBorder="1" applyAlignment="1" applyProtection="1">
      <alignment horizontal="center" vertical="center" justifyLastLine="1"/>
      <protection locked="0"/>
    </xf>
    <xf numFmtId="0" fontId="5" fillId="2" borderId="35" xfId="0" applyFont="1" applyFill="1" applyBorder="1" applyAlignment="1" applyProtection="1">
      <alignment horizontal="center" vertical="center" justifyLastLine="1"/>
      <protection locked="0"/>
    </xf>
    <xf numFmtId="0" fontId="5" fillId="2" borderId="30" xfId="0" applyFont="1" applyFill="1" applyBorder="1" applyAlignment="1" applyProtection="1">
      <alignment horizontal="center" vertical="center" justifyLastLine="1"/>
      <protection locked="0"/>
    </xf>
    <xf numFmtId="0" fontId="5" fillId="2" borderId="31" xfId="0" applyFont="1" applyFill="1" applyBorder="1" applyAlignment="1" applyProtection="1">
      <alignment horizontal="center" vertical="center" justifyLastLine="1"/>
      <protection locked="0"/>
    </xf>
    <xf numFmtId="0" fontId="5" fillId="2" borderId="26" xfId="0" applyFont="1" applyFill="1" applyBorder="1" applyAlignment="1" applyProtection="1">
      <alignment horizontal="center" vertical="center" justifyLastLine="1"/>
      <protection locked="0"/>
    </xf>
    <xf numFmtId="180" fontId="5" fillId="0" borderId="23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8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9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32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31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33" xfId="0" applyNumberFormat="1" applyFont="1" applyBorder="1" applyAlignment="1" applyProtection="1">
      <alignment horizontal="right" vertical="center" indent="1" justifyLastLine="1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180" fontId="5" fillId="0" borderId="27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0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8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4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2" xfId="0" applyNumberFormat="1" applyFont="1" applyBorder="1" applyAlignment="1" applyProtection="1">
      <alignment horizontal="right" vertical="center" indent="1" justifyLastLine="1"/>
      <protection locked="0"/>
    </xf>
    <xf numFmtId="180" fontId="5" fillId="0" borderId="11" xfId="0" applyNumberFormat="1" applyFont="1" applyBorder="1" applyAlignment="1" applyProtection="1">
      <alignment horizontal="right" vertical="center" indent="1" justifyLastLine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22" xfId="0" applyFont="1" applyFill="1" applyBorder="1" applyAlignment="1" applyProtection="1">
      <alignment horizontal="right"/>
      <protection locked="0"/>
    </xf>
    <xf numFmtId="178" fontId="3" fillId="2" borderId="24" xfId="0" applyNumberFormat="1" applyFont="1" applyFill="1" applyBorder="1" applyAlignment="1" applyProtection="1">
      <alignment horizontal="center"/>
      <protection locked="0"/>
    </xf>
    <xf numFmtId="178" fontId="3" fillId="2" borderId="22" xfId="0" applyNumberFormat="1" applyFont="1" applyFill="1" applyBorder="1" applyAlignment="1" applyProtection="1">
      <alignment horizontal="center"/>
      <protection locked="0"/>
    </xf>
    <xf numFmtId="176" fontId="3" fillId="2" borderId="24" xfId="0" applyNumberFormat="1" applyFont="1" applyFill="1" applyBorder="1" applyAlignment="1" applyProtection="1">
      <alignment horizontal="center"/>
      <protection locked="0"/>
    </xf>
    <xf numFmtId="176" fontId="3" fillId="2" borderId="22" xfId="0" applyNumberFormat="1" applyFont="1" applyFill="1" applyBorder="1" applyAlignment="1" applyProtection="1">
      <alignment horizontal="center"/>
      <protection locked="0"/>
    </xf>
    <xf numFmtId="176" fontId="3" fillId="2" borderId="29" xfId="0" applyNumberFormat="1" applyFont="1" applyFill="1" applyBorder="1" applyAlignment="1" applyProtection="1">
      <alignment horizontal="center"/>
      <protection locked="0"/>
    </xf>
    <xf numFmtId="0" fontId="3" fillId="2" borderId="40" xfId="0" applyFont="1" applyFill="1" applyBorder="1" applyAlignment="1" applyProtection="1">
      <alignment horizontal="center" vertical="top"/>
      <protection locked="0"/>
    </xf>
    <xf numFmtId="0" fontId="3" fillId="2" borderId="25" xfId="0" applyFont="1" applyFill="1" applyBorder="1" applyAlignment="1" applyProtection="1">
      <alignment horizontal="center" vertical="top"/>
      <protection locked="0"/>
    </xf>
    <xf numFmtId="176" fontId="3" fillId="2" borderId="41" xfId="0" applyNumberFormat="1" applyFont="1" applyFill="1" applyBorder="1" applyAlignment="1" applyProtection="1">
      <alignment horizontal="center"/>
      <protection locked="0"/>
    </xf>
    <xf numFmtId="176" fontId="3" fillId="2" borderId="42" xfId="0" applyNumberFormat="1" applyFont="1" applyFill="1" applyBorder="1" applyAlignment="1" applyProtection="1">
      <alignment horizontal="center"/>
      <protection locked="0"/>
    </xf>
    <xf numFmtId="176" fontId="3" fillId="2" borderId="43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178" fontId="3" fillId="0" borderId="17" xfId="0" applyNumberFormat="1" applyFont="1" applyBorder="1" applyAlignment="1" applyProtection="1">
      <alignment horizontal="center"/>
      <protection locked="0"/>
    </xf>
    <xf numFmtId="176" fontId="3" fillId="0" borderId="17" xfId="0" applyNumberFormat="1" applyFont="1" applyBorder="1" applyAlignment="1" applyProtection="1">
      <alignment horizontal="center"/>
      <protection locked="0"/>
    </xf>
    <xf numFmtId="176" fontId="3" fillId="2" borderId="1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 vertical="top"/>
      <protection locked="0"/>
    </xf>
    <xf numFmtId="0" fontId="3" fillId="0" borderId="18" xfId="0" applyFont="1" applyBorder="1" applyAlignment="1" applyProtection="1">
      <alignment horizontal="center" vertical="top"/>
      <protection locked="0"/>
    </xf>
    <xf numFmtId="0" fontId="5" fillId="2" borderId="17" xfId="0" applyFont="1" applyFill="1" applyBorder="1" applyAlignment="1" applyProtection="1">
      <alignment horizontal="right"/>
      <protection locked="0"/>
    </xf>
    <xf numFmtId="178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Alignment="1" applyProtection="1">
      <alignment horizontal="center" vertical="top"/>
      <protection locked="0"/>
    </xf>
    <xf numFmtId="0" fontId="5" fillId="0" borderId="36" xfId="0" applyFont="1" applyBorder="1" applyAlignment="1" applyProtection="1">
      <alignment horizontal="center"/>
      <protection locked="0"/>
    </xf>
    <xf numFmtId="178" fontId="3" fillId="0" borderId="36" xfId="0" applyNumberFormat="1" applyFont="1" applyBorder="1" applyAlignment="1" applyProtection="1">
      <alignment horizontal="center"/>
      <protection locked="0"/>
    </xf>
    <xf numFmtId="176" fontId="3" fillId="0" borderId="36" xfId="0" applyNumberFormat="1" applyFont="1" applyBorder="1" applyAlignment="1" applyProtection="1">
      <alignment horizontal="center"/>
      <protection locked="0"/>
    </xf>
    <xf numFmtId="176" fontId="3" fillId="2" borderId="36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 vertical="top"/>
      <protection locked="0"/>
    </xf>
    <xf numFmtId="0" fontId="3" fillId="0" borderId="39" xfId="0" applyFont="1" applyBorder="1" applyAlignment="1" applyProtection="1">
      <alignment horizontal="center" vertical="top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76" fontId="9" fillId="2" borderId="46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5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7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0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49" xfId="0" applyNumberFormat="1" applyFont="1" applyFill="1" applyBorder="1" applyAlignment="1" applyProtection="1">
      <alignment horizontal="right" vertical="center" indent="1"/>
      <protection locked="0"/>
    </xf>
    <xf numFmtId="176" fontId="9" fillId="2" borderId="51" xfId="0" applyNumberFormat="1" applyFont="1" applyFill="1" applyBorder="1" applyAlignment="1" applyProtection="1">
      <alignment horizontal="right" vertical="center" indent="1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49" fontId="4" fillId="0" borderId="77" xfId="0" applyNumberFormat="1" applyFont="1" applyBorder="1" applyAlignment="1" applyProtection="1">
      <alignment horizontal="center" vertical="center"/>
      <protection locked="0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/>
      <protection locked="0"/>
    </xf>
    <xf numFmtId="0" fontId="3" fillId="2" borderId="73" xfId="0" applyFont="1" applyFill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78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7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 wrapText="1"/>
      <protection locked="0"/>
    </xf>
    <xf numFmtId="177" fontId="4" fillId="0" borderId="14" xfId="0" applyNumberFormat="1" applyFont="1" applyBorder="1" applyAlignment="1" applyProtection="1">
      <alignment horizontal="center"/>
      <protection locked="0"/>
    </xf>
    <xf numFmtId="0" fontId="3" fillId="2" borderId="75" xfId="0" applyFont="1" applyFill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left" vertical="top" wrapText="1" indent="1"/>
      <protection locked="0"/>
    </xf>
    <xf numFmtId="0" fontId="3" fillId="0" borderId="84" xfId="0" applyFont="1" applyBorder="1" applyAlignment="1" applyProtection="1">
      <alignment horizontal="center" vertical="center"/>
      <protection locked="0"/>
    </xf>
    <xf numFmtId="0" fontId="3" fillId="0" borderId="86" xfId="0" applyFont="1" applyBorder="1" applyAlignment="1" applyProtection="1">
      <alignment horizontal="center" vertical="center"/>
      <protection locked="0"/>
    </xf>
    <xf numFmtId="0" fontId="3" fillId="0" borderId="8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49" fontId="3" fillId="0" borderId="2" xfId="0" applyNumberFormat="1" applyFont="1" applyBorder="1" applyAlignment="1" applyProtection="1">
      <alignment horizontal="left"/>
      <protection locked="0"/>
    </xf>
    <xf numFmtId="49" fontId="14" fillId="0" borderId="0" xfId="2" applyNumberFormat="1" applyFont="1" applyAlignment="1">
      <alignment horizontal="center" vertical="top"/>
    </xf>
    <xf numFmtId="49" fontId="6" fillId="0" borderId="64" xfId="2" applyNumberFormat="1" applyFont="1" applyBorder="1" applyAlignment="1">
      <alignment horizontal="center" shrinkToFit="1"/>
    </xf>
    <xf numFmtId="49" fontId="6" fillId="0" borderId="65" xfId="2" applyNumberFormat="1" applyFont="1" applyBorder="1" applyAlignment="1">
      <alignment horizontal="center" shrinkToFit="1"/>
    </xf>
    <xf numFmtId="181" fontId="3" fillId="3" borderId="2" xfId="0" applyNumberFormat="1" applyFont="1" applyFill="1" applyBorder="1" applyAlignment="1">
      <alignment horizontal="left"/>
    </xf>
    <xf numFmtId="177" fontId="4" fillId="3" borderId="14" xfId="0" applyNumberFormat="1" applyFont="1" applyFill="1" applyBorder="1" applyAlignment="1" applyProtection="1">
      <alignment horizontal="center"/>
      <protection locked="0"/>
    </xf>
    <xf numFmtId="0" fontId="4" fillId="3" borderId="70" xfId="0" applyFont="1" applyFill="1" applyBorder="1" applyAlignment="1">
      <alignment horizontal="center" vertical="center"/>
    </xf>
    <xf numFmtId="0" fontId="3" fillId="3" borderId="69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3" borderId="84" xfId="0" applyFont="1" applyFill="1" applyBorder="1" applyAlignment="1" applyProtection="1">
      <alignment horizontal="center" vertical="center"/>
      <protection locked="0"/>
    </xf>
    <xf numFmtId="0" fontId="3" fillId="3" borderId="86" xfId="0" applyFont="1" applyFill="1" applyBorder="1" applyAlignment="1" applyProtection="1">
      <alignment horizontal="center" vertical="center"/>
      <protection locked="0"/>
    </xf>
    <xf numFmtId="0" fontId="3" fillId="3" borderId="85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top"/>
    </xf>
    <xf numFmtId="0" fontId="5" fillId="3" borderId="17" xfId="0" applyFont="1" applyFill="1" applyBorder="1" applyAlignment="1" applyProtection="1">
      <alignment horizontal="center"/>
      <protection locked="0"/>
    </xf>
    <xf numFmtId="178" fontId="3" fillId="3" borderId="17" xfId="0" applyNumberFormat="1" applyFont="1" applyFill="1" applyBorder="1" applyAlignment="1" applyProtection="1">
      <alignment horizontal="center"/>
      <protection locked="0"/>
    </xf>
    <xf numFmtId="176" fontId="3" fillId="3" borderId="17" xfId="0" applyNumberFormat="1" applyFont="1" applyFill="1" applyBorder="1" applyAlignment="1" applyProtection="1">
      <alignment horizontal="center"/>
      <protection locked="0"/>
    </xf>
    <xf numFmtId="0" fontId="5" fillId="3" borderId="36" xfId="0" applyFont="1" applyFill="1" applyBorder="1" applyAlignment="1" applyProtection="1">
      <alignment horizontal="center"/>
      <protection locked="0"/>
    </xf>
    <xf numFmtId="178" fontId="3" fillId="3" borderId="36" xfId="0" applyNumberFormat="1" applyFont="1" applyFill="1" applyBorder="1" applyAlignment="1" applyProtection="1">
      <alignment horizontal="center"/>
      <protection locked="0"/>
    </xf>
    <xf numFmtId="180" fontId="5" fillId="3" borderId="27" xfId="0" applyNumberFormat="1" applyFont="1" applyFill="1" applyBorder="1" applyAlignment="1">
      <alignment horizontal="right" vertical="center" indent="1" justifyLastLine="1"/>
    </xf>
    <xf numFmtId="180" fontId="5" fillId="3" borderId="20" xfId="0" applyNumberFormat="1" applyFont="1" applyFill="1" applyBorder="1" applyAlignment="1">
      <alignment horizontal="right" vertical="center" indent="1" justifyLastLine="1"/>
    </xf>
    <xf numFmtId="180" fontId="5" fillId="3" borderId="28" xfId="0" applyNumberFormat="1" applyFont="1" applyFill="1" applyBorder="1" applyAlignment="1">
      <alignment horizontal="right" vertical="center" indent="1" justifyLastLine="1"/>
    </xf>
    <xf numFmtId="180" fontId="5" fillId="3" borderId="24" xfId="0" applyNumberFormat="1" applyFont="1" applyFill="1" applyBorder="1" applyAlignment="1">
      <alignment horizontal="right" vertical="center" indent="1" justifyLastLine="1"/>
    </xf>
    <xf numFmtId="180" fontId="5" fillId="3" borderId="2" xfId="0" applyNumberFormat="1" applyFont="1" applyFill="1" applyBorder="1" applyAlignment="1">
      <alignment horizontal="right" vertical="center" indent="1" justifyLastLine="1"/>
    </xf>
    <xf numFmtId="180" fontId="5" fillId="3" borderId="11" xfId="0" applyNumberFormat="1" applyFont="1" applyFill="1" applyBorder="1" applyAlignment="1">
      <alignment horizontal="right" vertical="center" indent="1" justifyLastLine="1"/>
    </xf>
    <xf numFmtId="180" fontId="5" fillId="3" borderId="23" xfId="0" applyNumberFormat="1" applyFont="1" applyFill="1" applyBorder="1" applyAlignment="1">
      <alignment horizontal="right" vertical="center" indent="1" justifyLastLine="1"/>
    </xf>
    <xf numFmtId="180" fontId="5" fillId="3" borderId="8" xfId="0" applyNumberFormat="1" applyFont="1" applyFill="1" applyBorder="1" applyAlignment="1">
      <alignment horizontal="right" vertical="center" indent="1" justifyLastLine="1"/>
    </xf>
    <xf numFmtId="180" fontId="5" fillId="3" borderId="9" xfId="0" applyNumberFormat="1" applyFont="1" applyFill="1" applyBorder="1" applyAlignment="1">
      <alignment horizontal="right" vertical="center" indent="1" justifyLastLine="1"/>
    </xf>
    <xf numFmtId="180" fontId="5" fillId="3" borderId="32" xfId="0" applyNumberFormat="1" applyFont="1" applyFill="1" applyBorder="1" applyAlignment="1">
      <alignment horizontal="right" vertical="center" indent="1" justifyLastLine="1"/>
    </xf>
    <xf numFmtId="180" fontId="5" fillId="3" borderId="31" xfId="0" applyNumberFormat="1" applyFont="1" applyFill="1" applyBorder="1" applyAlignment="1">
      <alignment horizontal="right" vertical="center" indent="1" justifyLastLine="1"/>
    </xf>
    <xf numFmtId="180" fontId="5" fillId="3" borderId="33" xfId="0" applyNumberFormat="1" applyFont="1" applyFill="1" applyBorder="1" applyAlignment="1">
      <alignment horizontal="right" vertical="center" indent="1" justifyLastLine="1"/>
    </xf>
    <xf numFmtId="176" fontId="3" fillId="3" borderId="36" xfId="0" applyNumberFormat="1" applyFont="1" applyFill="1" applyBorder="1" applyAlignment="1" applyProtection="1">
      <alignment horizontal="center"/>
      <protection locked="0"/>
    </xf>
    <xf numFmtId="0" fontId="3" fillId="3" borderId="36" xfId="0" applyFont="1" applyFill="1" applyBorder="1" applyAlignment="1">
      <alignment horizontal="center" vertical="top"/>
    </xf>
    <xf numFmtId="0" fontId="3" fillId="3" borderId="39" xfId="0" applyFont="1" applyFill="1" applyBorder="1" applyAlignment="1">
      <alignment horizontal="center" vertical="top"/>
    </xf>
    <xf numFmtId="0" fontId="4" fillId="3" borderId="76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left" vertical="top" wrapText="1"/>
    </xf>
    <xf numFmtId="0" fontId="3" fillId="3" borderId="82" xfId="0" applyFont="1" applyFill="1" applyBorder="1" applyAlignment="1">
      <alignment horizontal="left" vertical="top" wrapText="1"/>
    </xf>
    <xf numFmtId="0" fontId="3" fillId="3" borderId="83" xfId="0" applyFont="1" applyFill="1" applyBorder="1" applyAlignment="1">
      <alignment horizontal="left" vertical="top" wrapText="1"/>
    </xf>
    <xf numFmtId="0" fontId="4" fillId="3" borderId="71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3" fillId="3" borderId="75" xfId="0" applyFont="1" applyFill="1" applyBorder="1" applyAlignment="1" applyProtection="1">
      <alignment horizontal="center" vertical="center"/>
      <protection locked="0"/>
    </xf>
    <xf numFmtId="0" fontId="4" fillId="2" borderId="7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0" borderId="0" xfId="0" applyFont="1" applyProtection="1">
      <alignment vertical="center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4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916787F-0F54-49F1-9939-EACC0B22A578}"/>
            </a:ext>
          </a:extLst>
        </xdr:cNvPr>
        <xdr:cNvCxnSpPr/>
      </xdr:nvCxnSpPr>
      <xdr:spPr>
        <a:xfrm flipH="1">
          <a:off x="8696325" y="12382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1</xdr:row>
      <xdr:rowOff>190500</xdr:rowOff>
    </xdr:from>
    <xdr:to>
      <xdr:col>17</xdr:col>
      <xdr:colOff>276225</xdr:colOff>
      <xdr:row>2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E435B0-E81E-475E-9603-A62E2BF472A2}"/>
            </a:ext>
          </a:extLst>
        </xdr:cNvPr>
        <xdr:cNvSpPr txBox="1"/>
      </xdr:nvSpPr>
      <xdr:spPr>
        <a:xfrm>
          <a:off x="7362825" y="428625"/>
          <a:ext cx="3619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40</xdr:row>
      <xdr:rowOff>9525</xdr:rowOff>
    </xdr:from>
    <xdr:to>
      <xdr:col>20</xdr:col>
      <xdr:colOff>85725</xdr:colOff>
      <xdr:row>40</xdr:row>
      <xdr:rowOff>209550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9465AD6-E914-4846-ACA9-41B71431B939}"/>
            </a:ext>
          </a:extLst>
        </xdr:cNvPr>
        <xdr:cNvCxnSpPr/>
      </xdr:nvCxnSpPr>
      <xdr:spPr>
        <a:xfrm flipH="1">
          <a:off x="8696325" y="12001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36</xdr:row>
      <xdr:rowOff>190500</xdr:rowOff>
    </xdr:from>
    <xdr:to>
      <xdr:col>17</xdr:col>
      <xdr:colOff>276225</xdr:colOff>
      <xdr:row>37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2919120-1940-41BC-BB44-8BC2381804B3}"/>
            </a:ext>
          </a:extLst>
        </xdr:cNvPr>
        <xdr:cNvSpPr txBox="1"/>
      </xdr:nvSpPr>
      <xdr:spPr>
        <a:xfrm>
          <a:off x="7362825" y="409575"/>
          <a:ext cx="3619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19</xdr:col>
      <xdr:colOff>371475</xdr:colOff>
      <xdr:row>75</xdr:row>
      <xdr:rowOff>9525</xdr:rowOff>
    </xdr:from>
    <xdr:to>
      <xdr:col>20</xdr:col>
      <xdr:colOff>85725</xdr:colOff>
      <xdr:row>75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2AF9B5F-64E0-4669-AAA3-9AF73E89C2EB}"/>
            </a:ext>
          </a:extLst>
        </xdr:cNvPr>
        <xdr:cNvCxnSpPr/>
      </xdr:nvCxnSpPr>
      <xdr:spPr>
        <a:xfrm flipH="1">
          <a:off x="8696325" y="7915275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352425</xdr:colOff>
      <xdr:row>71</xdr:row>
      <xdr:rowOff>190500</xdr:rowOff>
    </xdr:from>
    <xdr:to>
      <xdr:col>17</xdr:col>
      <xdr:colOff>276225</xdr:colOff>
      <xdr:row>72</xdr:row>
      <xdr:rowOff>228600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1EF8F63-DFB1-4E35-A7DD-94954CD0B55E}"/>
            </a:ext>
          </a:extLst>
        </xdr:cNvPr>
        <xdr:cNvSpPr txBox="1"/>
      </xdr:nvSpPr>
      <xdr:spPr>
        <a:xfrm>
          <a:off x="7362825" y="7124700"/>
          <a:ext cx="3619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〒</a:t>
          </a:r>
        </a:p>
      </xdr:txBody>
    </xdr:sp>
    <xdr:clientData/>
  </xdr:twoCellAnchor>
  <xdr:twoCellAnchor>
    <xdr:from>
      <xdr:col>23</xdr:col>
      <xdr:colOff>190500</xdr:colOff>
      <xdr:row>0</xdr:row>
      <xdr:rowOff>38100</xdr:rowOff>
    </xdr:from>
    <xdr:to>
      <xdr:col>32</xdr:col>
      <xdr:colOff>590550</xdr:colOff>
      <xdr:row>3</xdr:row>
      <xdr:rowOff>57150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126F1DD-E661-4A0D-AC72-865E065C30B0}"/>
            </a:ext>
          </a:extLst>
        </xdr:cNvPr>
        <xdr:cNvSpPr txBox="1"/>
      </xdr:nvSpPr>
      <xdr:spPr>
        <a:xfrm>
          <a:off x="10267950" y="38100"/>
          <a:ext cx="55626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 u="sng">
              <a:solidFill>
                <a:srgbClr val="FF0000"/>
              </a:solidFill>
            </a:rPr>
            <a:t>①経理、②作業所：　貴社印鑑を押し㈱味来へ提出</a:t>
          </a:r>
          <a:endParaRPr kumimoji="1" lang="en-US" altLang="ja-JP" sz="1800" u="sng">
            <a:solidFill>
              <a:srgbClr val="FF0000"/>
            </a:solidFill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③請求者控：　請求者さまの控えとして使用ください</a:t>
          </a:r>
        </a:p>
      </xdr:txBody>
    </xdr:sp>
    <xdr:clientData/>
  </xdr:twoCellAnchor>
  <xdr:twoCellAnchor>
    <xdr:from>
      <xdr:col>23</xdr:col>
      <xdr:colOff>200025</xdr:colOff>
      <xdr:row>3</xdr:row>
      <xdr:rowOff>152400</xdr:rowOff>
    </xdr:from>
    <xdr:to>
      <xdr:col>29</xdr:col>
      <xdr:colOff>95250</xdr:colOff>
      <xdr:row>6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24EB4A5-5A0E-4457-9248-0418D42EBDF4}"/>
            </a:ext>
          </a:extLst>
        </xdr:cNvPr>
        <xdr:cNvSpPr txBox="1"/>
      </xdr:nvSpPr>
      <xdr:spPr>
        <a:xfrm>
          <a:off x="10277475" y="904875"/>
          <a:ext cx="32289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漏れの無いよう入力願います！</a:t>
          </a:r>
        </a:p>
      </xdr:txBody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6</xdr:col>
      <xdr:colOff>238525</xdr:colOff>
      <xdr:row>2</xdr:row>
      <xdr:rowOff>295343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34E5A40-C83C-4AF9-B447-63369B1FD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28575</xdr:rowOff>
    </xdr:from>
    <xdr:to>
      <xdr:col>6</xdr:col>
      <xdr:colOff>238525</xdr:colOff>
      <xdr:row>37</xdr:row>
      <xdr:rowOff>295343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643E5A2-786A-4244-BC31-EEC03D244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62775"/>
          <a:ext cx="2867425" cy="485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28575</xdr:rowOff>
    </xdr:from>
    <xdr:to>
      <xdr:col>6</xdr:col>
      <xdr:colOff>238525</xdr:colOff>
      <xdr:row>72</xdr:row>
      <xdr:rowOff>295343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F1039B5-A433-4914-97BC-A19978F15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77900"/>
          <a:ext cx="2867425" cy="485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3</xdr:row>
      <xdr:rowOff>57150</xdr:rowOff>
    </xdr:from>
    <xdr:to>
      <xdr:col>14</xdr:col>
      <xdr:colOff>47625</xdr:colOff>
      <xdr:row>9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858E5C7-FBCD-4132-86B0-9A2C16EC5F4F}"/>
            </a:ext>
          </a:extLst>
        </xdr:cNvPr>
        <xdr:cNvSpPr/>
      </xdr:nvSpPr>
      <xdr:spPr>
        <a:xfrm>
          <a:off x="3886200" y="809625"/>
          <a:ext cx="2295525" cy="12573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12</xdr:col>
      <xdr:colOff>209550</xdr:colOff>
      <xdr:row>27</xdr:row>
      <xdr:rowOff>104775</xdr:rowOff>
    </xdr:from>
    <xdr:to>
      <xdr:col>23</xdr:col>
      <xdr:colOff>304800</xdr:colOff>
      <xdr:row>35</xdr:row>
      <xdr:rowOff>57150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D13CCF6-096B-41FE-A5AB-BA560E75C665}"/>
            </a:ext>
          </a:extLst>
        </xdr:cNvPr>
        <xdr:cNvSpPr/>
      </xdr:nvSpPr>
      <xdr:spPr>
        <a:xfrm>
          <a:off x="5467350" y="5829300"/>
          <a:ext cx="4914900" cy="942975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18</xdr:col>
      <xdr:colOff>209551</xdr:colOff>
      <xdr:row>22</xdr:row>
      <xdr:rowOff>0</xdr:rowOff>
    </xdr:from>
    <xdr:to>
      <xdr:col>23</xdr:col>
      <xdr:colOff>285751</xdr:colOff>
      <xdr:row>27</xdr:row>
      <xdr:rowOff>114300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4F165479-3562-4490-9A64-1A55E64B174D}"/>
            </a:ext>
          </a:extLst>
        </xdr:cNvPr>
        <xdr:cNvSpPr/>
      </xdr:nvSpPr>
      <xdr:spPr>
        <a:xfrm>
          <a:off x="8096251" y="5133975"/>
          <a:ext cx="2266950" cy="70485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266700</xdr:colOff>
      <xdr:row>2</xdr:row>
      <xdr:rowOff>9525</xdr:rowOff>
    </xdr:from>
    <xdr:to>
      <xdr:col>11</xdr:col>
      <xdr:colOff>0</xdr:colOff>
      <xdr:row>2</xdr:row>
      <xdr:rowOff>295275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CE7D6EF4-1BDC-433B-9D53-47BECE19747A}"/>
            </a:ext>
          </a:extLst>
        </xdr:cNvPr>
        <xdr:cNvSpPr/>
      </xdr:nvSpPr>
      <xdr:spPr>
        <a:xfrm>
          <a:off x="2457450" y="447675"/>
          <a:ext cx="2362200" cy="285750"/>
        </a:xfrm>
        <a:prstGeom prst="wedgeRoundRectCallout">
          <a:avLst>
            <a:gd name="adj1" fmla="val -62573"/>
            <a:gd name="adj2" fmla="val 137467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7</xdr:col>
      <xdr:colOff>323850</xdr:colOff>
      <xdr:row>16</xdr:row>
      <xdr:rowOff>57150</xdr:rowOff>
    </xdr:from>
    <xdr:to>
      <xdr:col>16</xdr:col>
      <xdr:colOff>123825</xdr:colOff>
      <xdr:row>17</xdr:row>
      <xdr:rowOff>161925</xdr:rowOff>
    </xdr:to>
    <xdr:sp macro="" textlink="">
      <xdr:nvSpPr>
        <xdr:cNvPr id="8" name="角丸四角形吹き出し 10">
          <a:extLst>
            <a:ext uri="{FF2B5EF4-FFF2-40B4-BE49-F238E27FC236}">
              <a16:creationId xmlns:a16="http://schemas.microsoft.com/office/drawing/2014/main" id="{822E3FAD-7D99-4609-910B-C0237E013800}"/>
            </a:ext>
          </a:extLst>
        </xdr:cNvPr>
        <xdr:cNvSpPr/>
      </xdr:nvSpPr>
      <xdr:spPr>
        <a:xfrm>
          <a:off x="3390900" y="3705225"/>
          <a:ext cx="3743325" cy="352425"/>
        </a:xfrm>
        <a:prstGeom prst="wedgeRoundRectCallout">
          <a:avLst>
            <a:gd name="adj1" fmla="val -46871"/>
            <a:gd name="adj2" fmla="val -97668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項目が多い場合は別紙の「請求内訳書」にて詳細を記入</a:t>
          </a:r>
        </a:p>
      </xdr:txBody>
    </xdr:sp>
    <xdr:clientData fPrintsWithSheet="0"/>
  </xdr:twoCellAnchor>
  <xdr:twoCellAnchor>
    <xdr:from>
      <xdr:col>5</xdr:col>
      <xdr:colOff>295276</xdr:colOff>
      <xdr:row>34</xdr:row>
      <xdr:rowOff>47624</xdr:rowOff>
    </xdr:from>
    <xdr:to>
      <xdr:col>10</xdr:col>
      <xdr:colOff>47626</xdr:colOff>
      <xdr:row>36</xdr:row>
      <xdr:rowOff>152399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238BC055-30B0-4A6A-BCEA-0ED276BB7C2A}"/>
            </a:ext>
          </a:extLst>
        </xdr:cNvPr>
        <xdr:cNvSpPr/>
      </xdr:nvSpPr>
      <xdr:spPr>
        <a:xfrm>
          <a:off x="2486026" y="6638924"/>
          <a:ext cx="1943100" cy="447675"/>
        </a:xfrm>
        <a:prstGeom prst="wedgeRoundRectCallout">
          <a:avLst>
            <a:gd name="adj1" fmla="val -39326"/>
            <a:gd name="adj2" fmla="val -188844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各対象税率の金額を記入。</a:t>
          </a:r>
        </a:p>
      </xdr:txBody>
    </xdr:sp>
    <xdr:clientData fPrintsWithSheet="0"/>
  </xdr:twoCellAnchor>
  <xdr:twoCellAnchor>
    <xdr:from>
      <xdr:col>9</xdr:col>
      <xdr:colOff>257174</xdr:colOff>
      <xdr:row>7</xdr:row>
      <xdr:rowOff>104775</xdr:rowOff>
    </xdr:from>
    <xdr:to>
      <xdr:col>13</xdr:col>
      <xdr:colOff>247649</xdr:colOff>
      <xdr:row>10</xdr:row>
      <xdr:rowOff>114300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18FE0CCE-EE5A-4D92-BCE4-044681A9CCD1}"/>
            </a:ext>
          </a:extLst>
        </xdr:cNvPr>
        <xdr:cNvSpPr/>
      </xdr:nvSpPr>
      <xdr:spPr>
        <a:xfrm>
          <a:off x="4200524" y="1733550"/>
          <a:ext cx="1743075" cy="666750"/>
        </a:xfrm>
        <a:prstGeom prst="wedgeRoundRectCallout">
          <a:avLst>
            <a:gd name="adj1" fmla="val -41993"/>
            <a:gd name="adj2" fmla="val 8685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プルダウンより対象税率を選択。</a:t>
          </a:r>
          <a:endParaRPr kumimoji="1" lang="en-US" altLang="ja-JP" sz="9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別紙請求内訳書を使用する場合は空白で良い</a:t>
          </a:r>
        </a:p>
      </xdr:txBody>
    </xdr:sp>
    <xdr:clientData fPrintsWithSheet="0"/>
  </xdr:twoCellAnchor>
  <xdr:twoCellAnchor>
    <xdr:from>
      <xdr:col>24</xdr:col>
      <xdr:colOff>238125</xdr:colOff>
      <xdr:row>21</xdr:row>
      <xdr:rowOff>19050</xdr:rowOff>
    </xdr:from>
    <xdr:to>
      <xdr:col>29</xdr:col>
      <xdr:colOff>533399</xdr:colOff>
      <xdr:row>23</xdr:row>
      <xdr:rowOff>76199</xdr:rowOff>
    </xdr:to>
    <xdr:sp macro="" textlink="">
      <xdr:nvSpPr>
        <xdr:cNvPr id="10" name="角丸四角形吹き出し 6">
          <a:extLst>
            <a:ext uri="{FF2B5EF4-FFF2-40B4-BE49-F238E27FC236}">
              <a16:creationId xmlns:a16="http://schemas.microsoft.com/office/drawing/2014/main" id="{D84CFB2D-F469-4657-9B52-5EAFA9FE9233}"/>
            </a:ext>
          </a:extLst>
        </xdr:cNvPr>
        <xdr:cNvSpPr/>
      </xdr:nvSpPr>
      <xdr:spPr>
        <a:xfrm>
          <a:off x="10763250" y="4905375"/>
          <a:ext cx="3181349" cy="419099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青枠は弊社使用欄の為、入力の必要なし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22</xdr:col>
      <xdr:colOff>180975</xdr:colOff>
      <xdr:row>1</xdr:row>
      <xdr:rowOff>28575</xdr:rowOff>
    </xdr:from>
    <xdr:to>
      <xdr:col>23</xdr:col>
      <xdr:colOff>9524</xdr:colOff>
      <xdr:row>9</xdr:row>
      <xdr:rowOff>190500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6A87C1A9-8B2F-4FAB-9F99-594486A73974}"/>
            </a:ext>
          </a:extLst>
        </xdr:cNvPr>
        <xdr:cNvSpPr/>
      </xdr:nvSpPr>
      <xdr:spPr>
        <a:xfrm>
          <a:off x="9820275" y="247650"/>
          <a:ext cx="266699" cy="2009775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238125</xdr:colOff>
      <xdr:row>3</xdr:row>
      <xdr:rowOff>9525</xdr:rowOff>
    </xdr:from>
    <xdr:to>
      <xdr:col>26</xdr:col>
      <xdr:colOff>438150</xdr:colOff>
      <xdr:row>5</xdr:row>
      <xdr:rowOff>123825</xdr:rowOff>
    </xdr:to>
    <xdr:sp macro="" textlink="">
      <xdr:nvSpPr>
        <xdr:cNvPr id="12" name="角丸四角形吹き出し 6">
          <a:extLst>
            <a:ext uri="{FF2B5EF4-FFF2-40B4-BE49-F238E27FC236}">
              <a16:creationId xmlns:a16="http://schemas.microsoft.com/office/drawing/2014/main" id="{9779C11C-EEB7-4E65-A62D-D5CBA4F34323}"/>
            </a:ext>
          </a:extLst>
        </xdr:cNvPr>
        <xdr:cNvSpPr/>
      </xdr:nvSpPr>
      <xdr:spPr>
        <a:xfrm>
          <a:off x="10315575" y="762000"/>
          <a:ext cx="1704975" cy="552450"/>
        </a:xfrm>
        <a:prstGeom prst="wedgeRoundRectCallout">
          <a:avLst>
            <a:gd name="adj1" fmla="val -61731"/>
            <a:gd name="adj2" fmla="val 3585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必ず記入！（ゴム印　可）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7</xdr:col>
      <xdr:colOff>57150</xdr:colOff>
      <xdr:row>12</xdr:row>
      <xdr:rowOff>19050</xdr:rowOff>
    </xdr:from>
    <xdr:to>
      <xdr:col>7</xdr:col>
      <xdr:colOff>342899</xdr:colOff>
      <xdr:row>19</xdr:row>
      <xdr:rowOff>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25CBEE64-ACB7-4277-8196-A6F66E1DA7CB}"/>
            </a:ext>
          </a:extLst>
        </xdr:cNvPr>
        <xdr:cNvSpPr/>
      </xdr:nvSpPr>
      <xdr:spPr>
        <a:xfrm>
          <a:off x="3124200" y="2676525"/>
          <a:ext cx="285749" cy="171450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371475</xdr:colOff>
      <xdr:row>5</xdr:row>
      <xdr:rowOff>9525</xdr:rowOff>
    </xdr:from>
    <xdr:to>
      <xdr:col>20</xdr:col>
      <xdr:colOff>85725</xdr:colOff>
      <xdr:row>5</xdr:row>
      <xdr:rowOff>209550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550A354-165E-4C98-8157-C42E664DC49E}"/>
            </a:ext>
          </a:extLst>
        </xdr:cNvPr>
        <xdr:cNvCxnSpPr/>
      </xdr:nvCxnSpPr>
      <xdr:spPr>
        <a:xfrm flipH="1">
          <a:off x="8696325" y="1200150"/>
          <a:ext cx="1524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3</xdr:row>
      <xdr:rowOff>171450</xdr:rowOff>
    </xdr:from>
    <xdr:to>
      <xdr:col>15</xdr:col>
      <xdr:colOff>228600</xdr:colOff>
      <xdr:row>6</xdr:row>
      <xdr:rowOff>161925</xdr:rowOff>
    </xdr:to>
    <xdr:sp macro="" textlink="">
      <xdr:nvSpPr>
        <xdr:cNvPr id="14" name="角丸四角形吹き出し 6">
          <a:extLst>
            <a:ext uri="{FF2B5EF4-FFF2-40B4-BE49-F238E27FC236}">
              <a16:creationId xmlns:a16="http://schemas.microsoft.com/office/drawing/2014/main" id="{A1CA5C14-BC43-454E-9CA3-DC4D4F80B8CA}"/>
            </a:ext>
          </a:extLst>
        </xdr:cNvPr>
        <xdr:cNvSpPr/>
      </xdr:nvSpPr>
      <xdr:spPr>
        <a:xfrm>
          <a:off x="5095875" y="923925"/>
          <a:ext cx="1704975" cy="647700"/>
        </a:xfrm>
        <a:prstGeom prst="wedgeRoundRectCallout">
          <a:avLst>
            <a:gd name="adj1" fmla="val 4420"/>
            <a:gd name="adj2" fmla="val -8150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月末の日付を入力</a:t>
          </a:r>
        </a:p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2024</a:t>
          </a:r>
          <a:r>
            <a:rPr kumimoji="1" lang="ja-JP" altLang="en-US" sz="1000" b="1">
              <a:solidFill>
                <a:sysClr val="windowText" lastClr="000000"/>
              </a:solidFill>
            </a:rPr>
            <a:t>年</a:t>
          </a:r>
          <a:r>
            <a:rPr kumimoji="1" lang="en-US" altLang="ja-JP" sz="1000" b="1">
              <a:solidFill>
                <a:sysClr val="windowText" lastClr="000000"/>
              </a:solidFill>
            </a:rPr>
            <a:t>3</a:t>
          </a:r>
          <a:r>
            <a:rPr kumimoji="1" lang="ja-JP" altLang="en-US" sz="1000" b="1">
              <a:solidFill>
                <a:sysClr val="windowText" lastClr="000000"/>
              </a:solidFill>
            </a:rPr>
            <a:t>月</a:t>
          </a:r>
          <a:r>
            <a:rPr kumimoji="1" lang="en-US" altLang="ja-JP" sz="1000" b="1">
              <a:solidFill>
                <a:sysClr val="windowText" lastClr="000000"/>
              </a:solidFill>
            </a:rPr>
            <a:t>31</a:t>
          </a:r>
          <a:r>
            <a:rPr kumimoji="1" lang="ja-JP" altLang="en-US" sz="1000" b="1">
              <a:solidFill>
                <a:sysClr val="windowText" lastClr="000000"/>
              </a:solidFill>
            </a:rPr>
            <a:t>日なら</a:t>
          </a: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r>
            <a:rPr kumimoji="1" lang="en-US" altLang="ja-JP" sz="1000" b="1">
              <a:solidFill>
                <a:sysClr val="windowText" lastClr="000000"/>
              </a:solidFill>
            </a:rPr>
            <a:t>3/31</a:t>
          </a:r>
          <a:r>
            <a:rPr kumimoji="1" lang="ja-JP" altLang="en-US" sz="1000" b="1">
              <a:solidFill>
                <a:sysClr val="windowText" lastClr="000000"/>
              </a:solidFill>
            </a:rPr>
            <a:t>　と入力すればよい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12</xdr:col>
      <xdr:colOff>171450</xdr:colOff>
      <xdr:row>0</xdr:row>
      <xdr:rowOff>66675</xdr:rowOff>
    </xdr:from>
    <xdr:to>
      <xdr:col>14</xdr:col>
      <xdr:colOff>66675</xdr:colOff>
      <xdr:row>1</xdr:row>
      <xdr:rowOff>142875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E5341311-A2EB-30CF-A964-B326E4786644}"/>
            </a:ext>
          </a:extLst>
        </xdr:cNvPr>
        <xdr:cNvSpPr/>
      </xdr:nvSpPr>
      <xdr:spPr>
        <a:xfrm>
          <a:off x="5429250" y="66675"/>
          <a:ext cx="771525" cy="295275"/>
        </a:xfrm>
        <a:prstGeom prst="round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0</xdr:row>
      <xdr:rowOff>123825</xdr:rowOff>
    </xdr:from>
    <xdr:to>
      <xdr:col>27</xdr:col>
      <xdr:colOff>9525</xdr:colOff>
      <xdr:row>0</xdr:row>
      <xdr:rowOff>142875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1A9FED6-B5A4-E416-2258-A35AA8E5166A}"/>
            </a:ext>
          </a:extLst>
        </xdr:cNvPr>
        <xdr:cNvCxnSpPr/>
      </xdr:nvCxnSpPr>
      <xdr:spPr>
        <a:xfrm flipH="1">
          <a:off x="6210300" y="123825"/>
          <a:ext cx="599122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514350</xdr:colOff>
      <xdr:row>0</xdr:row>
      <xdr:rowOff>47625</xdr:rowOff>
    </xdr:from>
    <xdr:to>
      <xdr:col>36</xdr:col>
      <xdr:colOff>76200</xdr:colOff>
      <xdr:row>11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F1EBE0C-5793-4E67-9417-DFE91AFF8C29}"/>
            </a:ext>
          </a:extLst>
        </xdr:cNvPr>
        <xdr:cNvSpPr txBox="1"/>
      </xdr:nvSpPr>
      <xdr:spPr>
        <a:xfrm>
          <a:off x="12096750" y="47625"/>
          <a:ext cx="5657850" cy="24098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 u="sng"/>
            <a:t>①②に該当する方はこのまま「（一般用）」を使用してください</a:t>
          </a:r>
          <a:endParaRPr kumimoji="1" lang="en-US" altLang="ja-JP" sz="1400" b="1" u="sng"/>
        </a:p>
        <a:p>
          <a:r>
            <a:rPr kumimoji="1" lang="ja-JP" altLang="en-US" sz="1400" b="1" u="sng"/>
            <a:t>　①リース、資材等の販売</a:t>
          </a:r>
          <a:endParaRPr kumimoji="1" lang="en-US" altLang="ja-JP" sz="1400" b="1" u="sng"/>
        </a:p>
        <a:p>
          <a:r>
            <a:rPr kumimoji="1" lang="ja-JP" altLang="en-US" sz="1400" b="1" u="sng"/>
            <a:t>　②リース、資材等の販売で単価契約をしている</a:t>
          </a:r>
          <a:endParaRPr kumimoji="1" lang="en-US" altLang="ja-JP" sz="1400" b="1" u="sng"/>
        </a:p>
        <a:p>
          <a:r>
            <a:rPr kumimoji="1" lang="ja-JP" altLang="en-US" sz="1400" b="1" u="sng"/>
            <a:t>　　　</a:t>
          </a:r>
          <a:r>
            <a:rPr kumimoji="1" lang="en-US" altLang="ja-JP" sz="1400" b="1" u="sng"/>
            <a:t>※</a:t>
          </a:r>
          <a:r>
            <a:rPr kumimoji="1" lang="ja-JP" altLang="en-US" sz="1400" b="1" u="sng"/>
            <a:t>単価契約は（一般用）を使用してください</a:t>
          </a:r>
          <a:endParaRPr kumimoji="1" lang="en-US" altLang="ja-JP" sz="1400" b="1" u="sng"/>
        </a:p>
        <a:p>
          <a:endParaRPr kumimoji="1" lang="en-US" altLang="ja-JP" sz="1400" b="1"/>
        </a:p>
        <a:p>
          <a:r>
            <a:rPr kumimoji="1" lang="ja-JP" altLang="en-US" sz="1400" b="1" u="none"/>
            <a:t>③に該当する方は</a:t>
          </a:r>
          <a:r>
            <a:rPr kumimoji="1" lang="ja-JP" altLang="en-US" sz="1400" b="1" u="sng"/>
            <a:t>別ファイルの「（外注用）」</a:t>
          </a:r>
          <a:r>
            <a:rPr kumimoji="1" lang="ja-JP" altLang="en-US" sz="1400" b="1" u="none"/>
            <a:t>を使用してください</a:t>
          </a:r>
          <a:endParaRPr kumimoji="1" lang="en-US" altLang="ja-JP" sz="1400" b="1" u="none"/>
        </a:p>
        <a:p>
          <a:r>
            <a:rPr kumimoji="1" lang="ja-JP" altLang="en-US" sz="1400" b="1" u="none"/>
            <a:t>　③工事請負契約をしている</a:t>
          </a:r>
          <a:endParaRPr kumimoji="1" lang="en-US" altLang="ja-JP" sz="1400" b="1" u="none"/>
        </a:p>
        <a:p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23</xdr:col>
      <xdr:colOff>66675</xdr:colOff>
      <xdr:row>8</xdr:row>
      <xdr:rowOff>66675</xdr:rowOff>
    </xdr:from>
    <xdr:to>
      <xdr:col>26</xdr:col>
      <xdr:colOff>219075</xdr:colOff>
      <xdr:row>10</xdr:row>
      <xdr:rowOff>38100</xdr:rowOff>
    </xdr:to>
    <xdr:sp macro="" textlink="">
      <xdr:nvSpPr>
        <xdr:cNvPr id="19" name="角丸四角形吹き出し 10">
          <a:extLst>
            <a:ext uri="{FF2B5EF4-FFF2-40B4-BE49-F238E27FC236}">
              <a16:creationId xmlns:a16="http://schemas.microsoft.com/office/drawing/2014/main" id="{15F0D4DF-A274-4A9E-8017-B764194C163D}"/>
            </a:ext>
          </a:extLst>
        </xdr:cNvPr>
        <xdr:cNvSpPr/>
      </xdr:nvSpPr>
      <xdr:spPr>
        <a:xfrm>
          <a:off x="10144125" y="1914525"/>
          <a:ext cx="1657350" cy="409575"/>
        </a:xfrm>
        <a:prstGeom prst="wedgeRoundRectCallout">
          <a:avLst>
            <a:gd name="adj1" fmla="val -169188"/>
            <a:gd name="adj2" fmla="val -81410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プルダウンより「当座」「普通」を選択。</a:t>
          </a:r>
        </a:p>
      </xdr:txBody>
    </xdr:sp>
    <xdr:clientData fPrintsWithSheet="0"/>
  </xdr:twoCellAnchor>
  <xdr:twoCellAnchor editAs="oneCell">
    <xdr:from>
      <xdr:col>0</xdr:col>
      <xdr:colOff>0</xdr:colOff>
      <xdr:row>1</xdr:row>
      <xdr:rowOff>9525</xdr:rowOff>
    </xdr:from>
    <xdr:to>
      <xdr:col>6</xdr:col>
      <xdr:colOff>238525</xdr:colOff>
      <xdr:row>2</xdr:row>
      <xdr:rowOff>276293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9607F897-2766-F4D4-7ADE-0514028B7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2867425" cy="485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142876</xdr:rowOff>
    </xdr:from>
    <xdr:to>
      <xdr:col>5</xdr:col>
      <xdr:colOff>447675</xdr:colOff>
      <xdr:row>8</xdr:row>
      <xdr:rowOff>38100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D82B87E3-E279-4868-A7A5-667258547308}"/>
            </a:ext>
          </a:extLst>
        </xdr:cNvPr>
        <xdr:cNvSpPr/>
      </xdr:nvSpPr>
      <xdr:spPr>
        <a:xfrm>
          <a:off x="3924300" y="2162176"/>
          <a:ext cx="1428750" cy="542924"/>
        </a:xfrm>
        <a:prstGeom prst="wedgeRoundRectCallout">
          <a:avLst>
            <a:gd name="adj1" fmla="val -59326"/>
            <a:gd name="adj2" fmla="val -14839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プルダウンより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対象税率を選択。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CE91-8B8A-4A4D-B3AA-9D6DC4DF29FA}">
  <sheetPr>
    <tabColor rgb="FFFF0000"/>
  </sheetPr>
  <dimension ref="A1:AC105"/>
  <sheetViews>
    <sheetView showZeros="0" view="pageBreakPreview" zoomScaleNormal="100" zoomScaleSheetLayoutView="100" workbookViewId="0">
      <selection activeCell="J13" sqref="J13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9" ht="17.25" customHeight="1" x14ac:dyDescent="0.15">
      <c r="A1" s="164"/>
      <c r="B1" s="164"/>
      <c r="C1" s="164"/>
      <c r="D1" s="164"/>
      <c r="E1" s="164"/>
      <c r="F1" s="164"/>
      <c r="G1" s="164"/>
      <c r="H1" s="164"/>
      <c r="I1" s="164"/>
      <c r="J1" s="493" t="s">
        <v>64</v>
      </c>
      <c r="K1" s="493"/>
      <c r="L1" s="493"/>
      <c r="M1" s="493"/>
      <c r="N1" s="493"/>
      <c r="O1" s="165"/>
      <c r="P1" s="164"/>
      <c r="Q1" s="164"/>
      <c r="R1" s="164"/>
      <c r="S1" s="164"/>
      <c r="T1" s="164"/>
      <c r="U1" s="164"/>
      <c r="V1" s="164"/>
      <c r="W1" s="166" t="s">
        <v>78</v>
      </c>
    </row>
    <row r="2" spans="1:29" ht="17.25" customHeight="1" thickBot="1" x14ac:dyDescent="0.2">
      <c r="A2" s="492" t="s">
        <v>77</v>
      </c>
      <c r="B2" s="492"/>
      <c r="C2" s="492"/>
      <c r="D2" s="492"/>
      <c r="E2" s="492"/>
      <c r="F2" s="492"/>
      <c r="G2" s="492"/>
      <c r="H2" s="16"/>
      <c r="I2" s="16"/>
      <c r="J2" s="494"/>
      <c r="K2" s="494"/>
      <c r="L2" s="494"/>
      <c r="M2" s="494"/>
      <c r="N2" s="494"/>
      <c r="O2" s="167" t="s">
        <v>0</v>
      </c>
      <c r="P2" s="168" t="s">
        <v>1</v>
      </c>
      <c r="Q2" s="169"/>
      <c r="R2" s="495"/>
      <c r="S2" s="495"/>
      <c r="T2" s="495"/>
      <c r="U2" s="495"/>
      <c r="V2" s="495"/>
      <c r="W2" s="495"/>
    </row>
    <row r="3" spans="1:29" ht="24.95" customHeight="1" thickTop="1" x14ac:dyDescent="0.15">
      <c r="A3" s="492"/>
      <c r="B3" s="492"/>
      <c r="C3" s="492"/>
      <c r="D3" s="492"/>
      <c r="E3" s="492"/>
      <c r="F3" s="492"/>
      <c r="G3" s="492"/>
      <c r="H3" s="16"/>
      <c r="I3" s="16"/>
      <c r="J3" s="170" t="s">
        <v>49</v>
      </c>
      <c r="K3" s="164"/>
      <c r="L3" s="486"/>
      <c r="M3" s="486"/>
      <c r="N3" s="486"/>
      <c r="O3" s="16"/>
      <c r="P3" s="487" t="s">
        <v>3</v>
      </c>
      <c r="Q3" s="487"/>
      <c r="R3" s="488"/>
      <c r="S3" s="488"/>
      <c r="T3" s="488"/>
      <c r="U3" s="488"/>
      <c r="V3" s="488"/>
      <c r="W3" s="488"/>
    </row>
    <row r="4" spans="1:29" ht="17.45" customHeight="1" x14ac:dyDescent="0.15">
      <c r="A4" s="27" t="s">
        <v>39</v>
      </c>
      <c r="B4" s="27"/>
      <c r="C4" s="2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483" t="s">
        <v>5</v>
      </c>
      <c r="Q4" s="483"/>
      <c r="R4" s="484"/>
      <c r="S4" s="484"/>
      <c r="T4" s="484"/>
      <c r="U4" s="484"/>
      <c r="V4" s="484"/>
      <c r="W4" s="484"/>
    </row>
    <row r="5" spans="1:29" ht="17.45" customHeight="1" x14ac:dyDescent="0.15">
      <c r="A5" s="470"/>
      <c r="B5" s="471"/>
      <c r="C5" s="471"/>
      <c r="D5" s="471"/>
      <c r="E5" s="471"/>
      <c r="F5" s="471"/>
      <c r="G5" s="471"/>
      <c r="H5" s="472"/>
      <c r="I5" s="17"/>
      <c r="J5" s="476" t="s">
        <v>47</v>
      </c>
      <c r="K5" s="477"/>
      <c r="L5" s="480"/>
      <c r="M5" s="481"/>
      <c r="N5" s="477"/>
      <c r="O5" s="16"/>
      <c r="P5" s="483" t="s">
        <v>7</v>
      </c>
      <c r="Q5" s="483"/>
      <c r="R5" s="484"/>
      <c r="S5" s="484"/>
      <c r="T5" s="484"/>
      <c r="U5" s="484"/>
      <c r="V5" s="451"/>
      <c r="W5" s="127" t="s">
        <v>6</v>
      </c>
    </row>
    <row r="6" spans="1:29" ht="17.45" customHeight="1" x14ac:dyDescent="0.15">
      <c r="A6" s="473"/>
      <c r="B6" s="474"/>
      <c r="C6" s="474"/>
      <c r="D6" s="474"/>
      <c r="E6" s="474"/>
      <c r="F6" s="474"/>
      <c r="G6" s="474"/>
      <c r="H6" s="475"/>
      <c r="I6" s="17"/>
      <c r="J6" s="478"/>
      <c r="K6" s="479"/>
      <c r="L6" s="478"/>
      <c r="M6" s="482"/>
      <c r="N6" s="479"/>
      <c r="O6" s="16"/>
      <c r="P6" s="485" t="s">
        <v>75</v>
      </c>
      <c r="Q6" s="485"/>
      <c r="R6" s="489"/>
      <c r="S6" s="490"/>
      <c r="T6" s="490"/>
      <c r="U6" s="490"/>
      <c r="V6" s="490"/>
      <c r="W6" s="491"/>
    </row>
    <row r="7" spans="1:29" ht="17.45" customHeight="1" thickBot="1" x14ac:dyDescent="0.2">
      <c r="A7" s="16"/>
      <c r="B7" s="16"/>
      <c r="C7" s="16"/>
      <c r="D7" s="16"/>
      <c r="E7" s="16"/>
      <c r="F7" s="16"/>
      <c r="G7" s="16"/>
      <c r="H7" s="16"/>
      <c r="I7" s="16"/>
      <c r="J7" s="402" t="s">
        <v>48</v>
      </c>
      <c r="K7" s="440"/>
      <c r="L7" s="402"/>
      <c r="M7" s="403"/>
      <c r="N7" s="440"/>
      <c r="O7" s="16"/>
      <c r="P7" s="458" t="s">
        <v>35</v>
      </c>
      <c r="Q7" s="459"/>
      <c r="R7" s="442"/>
      <c r="S7" s="442"/>
      <c r="T7" s="443"/>
      <c r="U7" s="128" t="s">
        <v>34</v>
      </c>
      <c r="V7" s="444"/>
      <c r="W7" s="444"/>
    </row>
    <row r="8" spans="1:29" ht="17.45" customHeight="1" x14ac:dyDescent="0.15">
      <c r="A8" s="464" t="s">
        <v>66</v>
      </c>
      <c r="B8" s="465"/>
      <c r="C8" s="466"/>
      <c r="D8" s="445">
        <f>P22</f>
        <v>0</v>
      </c>
      <c r="E8" s="446"/>
      <c r="F8" s="446"/>
      <c r="G8" s="446"/>
      <c r="H8" s="447"/>
      <c r="I8" s="164"/>
      <c r="J8" s="405"/>
      <c r="K8" s="441"/>
      <c r="L8" s="405"/>
      <c r="M8" s="406"/>
      <c r="N8" s="441"/>
      <c r="O8" s="16"/>
      <c r="P8" s="460" t="s">
        <v>36</v>
      </c>
      <c r="Q8" s="461"/>
      <c r="R8" s="451"/>
      <c r="S8" s="452"/>
      <c r="T8" s="453"/>
      <c r="U8" s="453"/>
      <c r="V8" s="453"/>
      <c r="W8" s="454"/>
    </row>
    <row r="9" spans="1:29" ht="17.45" customHeight="1" thickBot="1" x14ac:dyDescent="0.2">
      <c r="A9" s="467"/>
      <c r="B9" s="468"/>
      <c r="C9" s="469"/>
      <c r="D9" s="448"/>
      <c r="E9" s="449"/>
      <c r="F9" s="449"/>
      <c r="G9" s="449"/>
      <c r="H9" s="450"/>
      <c r="I9" s="167" t="s">
        <v>2</v>
      </c>
      <c r="J9" s="16"/>
      <c r="K9" s="16"/>
      <c r="L9" s="16"/>
      <c r="M9" s="16"/>
      <c r="N9" s="16"/>
      <c r="O9" s="16"/>
      <c r="P9" s="462" t="s">
        <v>14</v>
      </c>
      <c r="Q9" s="463"/>
      <c r="R9" s="455"/>
      <c r="S9" s="455"/>
      <c r="T9" s="455"/>
      <c r="U9" s="455"/>
      <c r="V9" s="455"/>
      <c r="W9" s="455"/>
    </row>
    <row r="10" spans="1:29" ht="17.45" customHeight="1" x14ac:dyDescent="0.15">
      <c r="A10" s="164"/>
      <c r="B10" s="164"/>
      <c r="C10" s="164"/>
      <c r="D10" s="164"/>
      <c r="E10" s="164"/>
      <c r="F10" s="164"/>
      <c r="G10" s="173" t="s">
        <v>4</v>
      </c>
      <c r="H10" s="164"/>
      <c r="I10" s="164"/>
      <c r="J10" s="16"/>
      <c r="K10" s="16"/>
      <c r="L10" s="16"/>
      <c r="M10" s="16"/>
      <c r="N10" s="16"/>
      <c r="O10" s="16"/>
      <c r="P10" s="456" t="s">
        <v>67</v>
      </c>
      <c r="Q10" s="457"/>
      <c r="R10" s="437"/>
      <c r="S10" s="437"/>
      <c r="T10" s="437"/>
      <c r="U10" s="437"/>
      <c r="V10" s="437"/>
      <c r="W10" s="437"/>
    </row>
    <row r="11" spans="1:29" ht="9.75" customHeight="1" x14ac:dyDescent="0.15">
      <c r="A11" s="164"/>
      <c r="B11" s="164"/>
      <c r="C11" s="164"/>
      <c r="D11" s="164"/>
      <c r="E11" s="164"/>
      <c r="F11" s="164"/>
      <c r="G11" s="164"/>
      <c r="H11" s="164"/>
      <c r="I11" s="164"/>
      <c r="J11" s="16"/>
      <c r="K11" s="16"/>
      <c r="L11" s="16"/>
      <c r="M11" s="16"/>
      <c r="N11" s="16"/>
      <c r="O11" s="16"/>
      <c r="P11" s="164"/>
      <c r="Q11" s="164"/>
      <c r="R11" s="164"/>
      <c r="S11" s="164"/>
      <c r="T11" s="164"/>
      <c r="U11" s="164"/>
      <c r="V11" s="164"/>
      <c r="W11" s="164"/>
    </row>
    <row r="12" spans="1:29" ht="20.100000000000001" customHeight="1" x14ac:dyDescent="0.15">
      <c r="A12" s="171" t="s">
        <v>8</v>
      </c>
      <c r="B12" s="174" t="s">
        <v>9</v>
      </c>
      <c r="C12" s="438" t="s">
        <v>37</v>
      </c>
      <c r="D12" s="438"/>
      <c r="E12" s="438"/>
      <c r="F12" s="438"/>
      <c r="G12" s="438"/>
      <c r="H12" s="438"/>
      <c r="I12" s="438"/>
      <c r="J12" s="175" t="s">
        <v>62</v>
      </c>
      <c r="K12" s="438" t="s">
        <v>10</v>
      </c>
      <c r="L12" s="438"/>
      <c r="M12" s="172" t="s">
        <v>11</v>
      </c>
      <c r="N12" s="438" t="s">
        <v>12</v>
      </c>
      <c r="O12" s="438"/>
      <c r="P12" s="438" t="s">
        <v>13</v>
      </c>
      <c r="Q12" s="438"/>
      <c r="R12" s="438"/>
      <c r="S12" s="439" t="s">
        <v>65</v>
      </c>
      <c r="T12" s="439"/>
      <c r="U12" s="439"/>
      <c r="V12" s="439"/>
      <c r="W12" s="439"/>
    </row>
    <row r="13" spans="1:29" ht="20.100000000000001" customHeight="1" x14ac:dyDescent="0.15">
      <c r="A13" s="119"/>
      <c r="B13" s="120"/>
      <c r="C13" s="431"/>
      <c r="D13" s="431"/>
      <c r="E13" s="431"/>
      <c r="F13" s="431"/>
      <c r="G13" s="431"/>
      <c r="H13" s="431"/>
      <c r="I13" s="431"/>
      <c r="J13" s="121"/>
      <c r="K13" s="432"/>
      <c r="L13" s="432"/>
      <c r="M13" s="122"/>
      <c r="N13" s="433"/>
      <c r="O13" s="433"/>
      <c r="P13" s="434">
        <f>K13*N13</f>
        <v>0</v>
      </c>
      <c r="Q13" s="434"/>
      <c r="R13" s="434"/>
      <c r="S13" s="435"/>
      <c r="T13" s="435"/>
      <c r="U13" s="435"/>
      <c r="V13" s="435"/>
      <c r="W13" s="436"/>
    </row>
    <row r="14" spans="1:29" ht="20.100000000000001" customHeight="1" x14ac:dyDescent="0.15">
      <c r="A14" s="123"/>
      <c r="B14" s="124"/>
      <c r="C14" s="421"/>
      <c r="D14" s="421"/>
      <c r="E14" s="421"/>
      <c r="F14" s="421"/>
      <c r="G14" s="421"/>
      <c r="H14" s="421"/>
      <c r="I14" s="421"/>
      <c r="J14" s="125"/>
      <c r="K14" s="422"/>
      <c r="L14" s="422"/>
      <c r="M14" s="126"/>
      <c r="N14" s="423"/>
      <c r="O14" s="423"/>
      <c r="P14" s="424">
        <f>K14*N14</f>
        <v>0</v>
      </c>
      <c r="Q14" s="424"/>
      <c r="R14" s="424"/>
      <c r="S14" s="425"/>
      <c r="T14" s="425"/>
      <c r="U14" s="425"/>
      <c r="V14" s="425"/>
      <c r="W14" s="426"/>
      <c r="AC14" s="550"/>
    </row>
    <row r="15" spans="1:29" ht="20.100000000000001" customHeight="1" x14ac:dyDescent="0.15">
      <c r="A15" s="123"/>
      <c r="B15" s="124"/>
      <c r="C15" s="421"/>
      <c r="D15" s="421"/>
      <c r="E15" s="421"/>
      <c r="F15" s="421"/>
      <c r="G15" s="421"/>
      <c r="H15" s="421"/>
      <c r="I15" s="421"/>
      <c r="J15" s="125"/>
      <c r="K15" s="422"/>
      <c r="L15" s="422"/>
      <c r="M15" s="126"/>
      <c r="N15" s="423"/>
      <c r="O15" s="423"/>
      <c r="P15" s="424">
        <f t="shared" ref="P15:P19" si="0">K15*N15</f>
        <v>0</v>
      </c>
      <c r="Q15" s="424"/>
      <c r="R15" s="424"/>
      <c r="S15" s="425"/>
      <c r="T15" s="425"/>
      <c r="U15" s="425"/>
      <c r="V15" s="425"/>
      <c r="W15" s="426"/>
    </row>
    <row r="16" spans="1:29" ht="20.100000000000001" customHeight="1" x14ac:dyDescent="0.15">
      <c r="A16" s="123"/>
      <c r="B16" s="124"/>
      <c r="C16" s="421"/>
      <c r="D16" s="421"/>
      <c r="E16" s="421"/>
      <c r="F16" s="421"/>
      <c r="G16" s="421"/>
      <c r="H16" s="421"/>
      <c r="I16" s="421"/>
      <c r="J16" s="125"/>
      <c r="K16" s="422"/>
      <c r="L16" s="422"/>
      <c r="M16" s="126"/>
      <c r="N16" s="423"/>
      <c r="O16" s="423"/>
      <c r="P16" s="424">
        <f t="shared" si="0"/>
        <v>0</v>
      </c>
      <c r="Q16" s="424"/>
      <c r="R16" s="424"/>
      <c r="S16" s="425"/>
      <c r="T16" s="425"/>
      <c r="U16" s="425"/>
      <c r="V16" s="425"/>
      <c r="W16" s="426"/>
    </row>
    <row r="17" spans="1:23" ht="20.100000000000001" customHeight="1" x14ac:dyDescent="0.15">
      <c r="A17" s="123"/>
      <c r="B17" s="124"/>
      <c r="C17" s="421"/>
      <c r="D17" s="421"/>
      <c r="E17" s="421"/>
      <c r="F17" s="421"/>
      <c r="G17" s="421"/>
      <c r="H17" s="421"/>
      <c r="I17" s="421"/>
      <c r="J17" s="125"/>
      <c r="K17" s="422"/>
      <c r="L17" s="422"/>
      <c r="M17" s="126"/>
      <c r="N17" s="423"/>
      <c r="O17" s="423"/>
      <c r="P17" s="424">
        <f t="shared" si="0"/>
        <v>0</v>
      </c>
      <c r="Q17" s="424"/>
      <c r="R17" s="424"/>
      <c r="S17" s="425"/>
      <c r="T17" s="425"/>
      <c r="U17" s="425"/>
      <c r="V17" s="425"/>
      <c r="W17" s="426"/>
    </row>
    <row r="18" spans="1:23" ht="20.100000000000001" customHeight="1" x14ac:dyDescent="0.15">
      <c r="A18" s="123"/>
      <c r="B18" s="124"/>
      <c r="C18" s="421"/>
      <c r="D18" s="421"/>
      <c r="E18" s="421"/>
      <c r="F18" s="421"/>
      <c r="G18" s="421"/>
      <c r="H18" s="421"/>
      <c r="I18" s="421"/>
      <c r="J18" s="125"/>
      <c r="K18" s="422"/>
      <c r="L18" s="422"/>
      <c r="M18" s="126"/>
      <c r="N18" s="423"/>
      <c r="O18" s="423"/>
      <c r="P18" s="424">
        <f t="shared" si="0"/>
        <v>0</v>
      </c>
      <c r="Q18" s="424"/>
      <c r="R18" s="424"/>
      <c r="S18" s="425"/>
      <c r="T18" s="425"/>
      <c r="U18" s="425"/>
      <c r="V18" s="425"/>
      <c r="W18" s="426"/>
    </row>
    <row r="19" spans="1:23" ht="20.100000000000001" customHeight="1" x14ac:dyDescent="0.15">
      <c r="A19" s="123"/>
      <c r="B19" s="124"/>
      <c r="C19" s="421"/>
      <c r="D19" s="421"/>
      <c r="E19" s="421"/>
      <c r="F19" s="421"/>
      <c r="G19" s="421"/>
      <c r="H19" s="421"/>
      <c r="I19" s="421"/>
      <c r="J19" s="125"/>
      <c r="K19" s="422"/>
      <c r="L19" s="422"/>
      <c r="M19" s="126"/>
      <c r="N19" s="423"/>
      <c r="O19" s="423"/>
      <c r="P19" s="424">
        <f t="shared" si="0"/>
        <v>0</v>
      </c>
      <c r="Q19" s="424"/>
      <c r="R19" s="424"/>
      <c r="S19" s="425"/>
      <c r="T19" s="425"/>
      <c r="U19" s="425"/>
      <c r="V19" s="425"/>
      <c r="W19" s="426"/>
    </row>
    <row r="20" spans="1:23" ht="20.100000000000001" customHeight="1" x14ac:dyDescent="0.15">
      <c r="A20" s="51"/>
      <c r="B20" s="7"/>
      <c r="C20" s="427" t="s">
        <v>22</v>
      </c>
      <c r="D20" s="427"/>
      <c r="E20" s="427"/>
      <c r="F20" s="427"/>
      <c r="G20" s="427"/>
      <c r="H20" s="427"/>
      <c r="I20" s="427"/>
      <c r="J20" s="13"/>
      <c r="K20" s="428"/>
      <c r="L20" s="428"/>
      <c r="M20" s="25"/>
      <c r="N20" s="424"/>
      <c r="O20" s="424"/>
      <c r="P20" s="424">
        <f>SUM(P13:R19)</f>
        <v>0</v>
      </c>
      <c r="Q20" s="424"/>
      <c r="R20" s="424"/>
      <c r="S20" s="429"/>
      <c r="T20" s="429"/>
      <c r="U20" s="429"/>
      <c r="V20" s="429"/>
      <c r="W20" s="430"/>
    </row>
    <row r="21" spans="1:23" ht="20.100000000000001" customHeight="1" thickBot="1" x14ac:dyDescent="0.2">
      <c r="A21" s="53"/>
      <c r="B21" s="54"/>
      <c r="C21" s="408" t="s">
        <v>23</v>
      </c>
      <c r="D21" s="409"/>
      <c r="E21" s="409"/>
      <c r="F21" s="409"/>
      <c r="G21" s="409"/>
      <c r="H21" s="409"/>
      <c r="I21" s="410"/>
      <c r="J21" s="52"/>
      <c r="K21" s="411"/>
      <c r="L21" s="412"/>
      <c r="M21" s="88"/>
      <c r="N21" s="413"/>
      <c r="O21" s="414"/>
      <c r="P21" s="415">
        <f>D28+J28</f>
        <v>0</v>
      </c>
      <c r="Q21" s="415"/>
      <c r="R21" s="415"/>
      <c r="S21" s="416"/>
      <c r="T21" s="416"/>
      <c r="U21" s="416"/>
      <c r="V21" s="416"/>
      <c r="W21" s="417"/>
    </row>
    <row r="22" spans="1:23" ht="20.100000000000001" customHeight="1" thickBot="1" x14ac:dyDescent="0.2">
      <c r="A22" s="405" t="s">
        <v>15</v>
      </c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18">
        <f>P20+P21</f>
        <v>0</v>
      </c>
      <c r="Q22" s="419"/>
      <c r="R22" s="420"/>
      <c r="S22" s="176"/>
      <c r="T22" s="16"/>
      <c r="U22" s="16"/>
      <c r="V22" s="16"/>
      <c r="W22" s="16"/>
    </row>
    <row r="23" spans="1:23" ht="9" customHeight="1" x14ac:dyDescent="0.15">
      <c r="A23" s="401"/>
      <c r="B23" s="401"/>
      <c r="C23" s="401"/>
      <c r="D23" s="401"/>
      <c r="E23" s="401"/>
      <c r="F23" s="401"/>
      <c r="G23" s="16"/>
      <c r="H23" s="16"/>
      <c r="I23" s="16"/>
      <c r="J23" s="16"/>
      <c r="K23" s="16"/>
      <c r="L23" s="16"/>
      <c r="M23" s="27"/>
      <c r="N23" s="27"/>
      <c r="O23" s="27"/>
      <c r="P23" s="27"/>
      <c r="Q23" s="27"/>
      <c r="R23" s="27"/>
      <c r="S23" s="27"/>
      <c r="T23" s="164"/>
      <c r="U23" s="164"/>
      <c r="V23" s="164"/>
      <c r="W23" s="164"/>
    </row>
    <row r="24" spans="1:23" ht="9" customHeight="1" x14ac:dyDescent="0.15">
      <c r="A24" s="402" t="s">
        <v>16</v>
      </c>
      <c r="B24" s="403"/>
      <c r="C24" s="404"/>
      <c r="D24" s="374" t="s">
        <v>17</v>
      </c>
      <c r="E24" s="375"/>
      <c r="F24" s="376"/>
      <c r="G24" s="402" t="s">
        <v>16</v>
      </c>
      <c r="H24" s="403"/>
      <c r="I24" s="404"/>
      <c r="J24" s="374" t="s">
        <v>17</v>
      </c>
      <c r="K24" s="375"/>
      <c r="L24" s="376"/>
      <c r="M24" s="402" t="s">
        <v>16</v>
      </c>
      <c r="N24" s="403"/>
      <c r="O24" s="404"/>
      <c r="P24" s="374" t="s">
        <v>17</v>
      </c>
      <c r="Q24" s="375"/>
      <c r="R24" s="376"/>
      <c r="S24" s="16"/>
      <c r="T24" s="370" t="s">
        <v>40</v>
      </c>
      <c r="U24" s="371"/>
      <c r="V24" s="370" t="s">
        <v>41</v>
      </c>
      <c r="W24" s="371"/>
    </row>
    <row r="25" spans="1:23" ht="9" customHeight="1" x14ac:dyDescent="0.15">
      <c r="A25" s="405"/>
      <c r="B25" s="406"/>
      <c r="C25" s="407"/>
      <c r="D25" s="377"/>
      <c r="E25" s="378"/>
      <c r="F25" s="379"/>
      <c r="G25" s="405"/>
      <c r="H25" s="406"/>
      <c r="I25" s="407"/>
      <c r="J25" s="377"/>
      <c r="K25" s="378"/>
      <c r="L25" s="379"/>
      <c r="M25" s="405"/>
      <c r="N25" s="406"/>
      <c r="O25" s="407"/>
      <c r="P25" s="377"/>
      <c r="Q25" s="378"/>
      <c r="R25" s="379"/>
      <c r="S25" s="164"/>
      <c r="T25" s="177"/>
      <c r="U25" s="178"/>
      <c r="V25" s="179"/>
      <c r="W25" s="178"/>
    </row>
    <row r="26" spans="1:23" ht="9.9499999999999993" customHeight="1" x14ac:dyDescent="0.15">
      <c r="A26" s="380" t="s">
        <v>18</v>
      </c>
      <c r="B26" s="381"/>
      <c r="C26" s="382"/>
      <c r="D26" s="386"/>
      <c r="E26" s="387"/>
      <c r="F26" s="388"/>
      <c r="G26" s="346" t="s">
        <v>31</v>
      </c>
      <c r="H26" s="347"/>
      <c r="I26" s="348"/>
      <c r="J26" s="395"/>
      <c r="K26" s="396"/>
      <c r="L26" s="397"/>
      <c r="M26" s="346" t="s">
        <v>21</v>
      </c>
      <c r="N26" s="347"/>
      <c r="O26" s="348"/>
      <c r="P26" s="395"/>
      <c r="Q26" s="396"/>
      <c r="R26" s="397"/>
      <c r="S26" s="27"/>
      <c r="T26" s="180"/>
      <c r="U26" s="181"/>
      <c r="V26" s="164"/>
      <c r="W26" s="181"/>
    </row>
    <row r="27" spans="1:23" ht="9.9499999999999993" customHeight="1" x14ac:dyDescent="0.15">
      <c r="A27" s="383"/>
      <c r="B27" s="384"/>
      <c r="C27" s="385"/>
      <c r="D27" s="389"/>
      <c r="E27" s="390"/>
      <c r="F27" s="391"/>
      <c r="G27" s="392"/>
      <c r="H27" s="393"/>
      <c r="I27" s="394"/>
      <c r="J27" s="389"/>
      <c r="K27" s="390"/>
      <c r="L27" s="391"/>
      <c r="M27" s="349"/>
      <c r="N27" s="350"/>
      <c r="O27" s="351"/>
      <c r="P27" s="398"/>
      <c r="Q27" s="399"/>
      <c r="R27" s="400"/>
      <c r="S27" s="27"/>
      <c r="T27" s="42"/>
      <c r="U27" s="32"/>
      <c r="V27" s="27"/>
      <c r="W27" s="32"/>
    </row>
    <row r="28" spans="1:23" ht="9.9499999999999993" customHeight="1" x14ac:dyDescent="0.15">
      <c r="A28" s="346" t="s">
        <v>19</v>
      </c>
      <c r="B28" s="347"/>
      <c r="C28" s="348"/>
      <c r="D28" s="352">
        <f>ROUNDDOWN((D26*0.1),0)</f>
        <v>0</v>
      </c>
      <c r="E28" s="353"/>
      <c r="F28" s="354"/>
      <c r="G28" s="346" t="s">
        <v>20</v>
      </c>
      <c r="H28" s="347"/>
      <c r="I28" s="348"/>
      <c r="J28" s="352">
        <f>ROUNDDOWN((J26*0.08),0)</f>
        <v>0</v>
      </c>
      <c r="K28" s="353"/>
      <c r="L28" s="354"/>
      <c r="M28" s="26"/>
      <c r="N28" s="26"/>
      <c r="O28" s="26"/>
      <c r="P28" s="182"/>
      <c r="Q28" s="27"/>
      <c r="R28" s="27"/>
      <c r="S28" s="27"/>
      <c r="T28" s="21"/>
      <c r="U28" s="35"/>
      <c r="V28" s="22"/>
      <c r="W28" s="35"/>
    </row>
    <row r="29" spans="1:23" ht="9.9499999999999993" customHeight="1" x14ac:dyDescent="0.15">
      <c r="A29" s="349"/>
      <c r="B29" s="350"/>
      <c r="C29" s="351"/>
      <c r="D29" s="355"/>
      <c r="E29" s="356"/>
      <c r="F29" s="357"/>
      <c r="G29" s="349"/>
      <c r="H29" s="350"/>
      <c r="I29" s="351"/>
      <c r="J29" s="355"/>
      <c r="K29" s="356"/>
      <c r="L29" s="357"/>
      <c r="M29" s="26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pans="1:23" ht="9.9499999999999993" customHeight="1" x14ac:dyDescent="0.15">
      <c r="A30" s="358"/>
      <c r="B30" s="358"/>
      <c r="C30" s="358"/>
      <c r="D30" s="359"/>
      <c r="E30" s="359"/>
      <c r="F30" s="359"/>
      <c r="G30" s="183"/>
      <c r="H30" s="182"/>
      <c r="I30" s="360"/>
      <c r="J30" s="360"/>
      <c r="K30" s="360"/>
      <c r="L30" s="360"/>
      <c r="M30" s="26"/>
      <c r="N30" s="363" t="s">
        <v>43</v>
      </c>
      <c r="O30" s="364"/>
      <c r="P30" s="364"/>
      <c r="Q30" s="365"/>
      <c r="R30" s="363" t="s">
        <v>42</v>
      </c>
      <c r="S30" s="364"/>
      <c r="T30" s="364"/>
      <c r="U30" s="364"/>
      <c r="V30" s="364"/>
      <c r="W30" s="365"/>
    </row>
    <row r="31" spans="1:23" ht="9.9499999999999993" customHeight="1" x14ac:dyDescent="0.15">
      <c r="A31" s="358"/>
      <c r="B31" s="358"/>
      <c r="C31" s="358"/>
      <c r="D31" s="359"/>
      <c r="E31" s="359"/>
      <c r="F31" s="359"/>
      <c r="G31" s="183"/>
      <c r="H31" s="182"/>
      <c r="I31" s="360"/>
      <c r="J31" s="360"/>
      <c r="K31" s="360"/>
      <c r="L31" s="360"/>
      <c r="M31" s="26"/>
      <c r="N31" s="366" t="s">
        <v>44</v>
      </c>
      <c r="O31" s="367"/>
      <c r="P31" s="368"/>
      <c r="Q31" s="369"/>
      <c r="R31" s="370" t="s">
        <v>45</v>
      </c>
      <c r="S31" s="371"/>
      <c r="T31" s="370" t="s">
        <v>46</v>
      </c>
      <c r="U31" s="371"/>
      <c r="V31" s="372"/>
      <c r="W31" s="373"/>
    </row>
    <row r="32" spans="1:23" ht="9.9499999999999993" customHeight="1" x14ac:dyDescent="0.15">
      <c r="A32" s="361" t="s">
        <v>38</v>
      </c>
      <c r="B32" s="361"/>
      <c r="C32" s="361"/>
      <c r="D32" s="361"/>
      <c r="E32" s="361"/>
      <c r="F32" s="361"/>
      <c r="G32" s="183"/>
      <c r="H32" s="182"/>
      <c r="I32" s="360"/>
      <c r="J32" s="360"/>
      <c r="K32" s="360"/>
      <c r="L32" s="360"/>
      <c r="M32" s="26"/>
      <c r="N32" s="28"/>
      <c r="O32" s="43"/>
      <c r="P32" s="184"/>
      <c r="Q32" s="32"/>
      <c r="R32" s="42"/>
      <c r="S32" s="41"/>
      <c r="T32" s="40"/>
      <c r="U32" s="47"/>
      <c r="V32" s="30"/>
      <c r="W32" s="31"/>
    </row>
    <row r="33" spans="1:23" ht="9.9499999999999993" customHeight="1" x14ac:dyDescent="0.15">
      <c r="A33" s="361"/>
      <c r="B33" s="361"/>
      <c r="C33" s="361"/>
      <c r="D33" s="361"/>
      <c r="E33" s="361"/>
      <c r="F33" s="361"/>
      <c r="G33" s="183"/>
      <c r="H33" s="182"/>
      <c r="I33" s="360"/>
      <c r="J33" s="360"/>
      <c r="K33" s="360"/>
      <c r="L33" s="360"/>
      <c r="M33" s="26"/>
      <c r="N33" s="28"/>
      <c r="O33" s="43"/>
      <c r="P33" s="184"/>
      <c r="Q33" s="32"/>
      <c r="R33" s="42"/>
      <c r="S33" s="32"/>
      <c r="T33" s="42"/>
      <c r="U33" s="32"/>
      <c r="V33" s="27"/>
      <c r="W33" s="32"/>
    </row>
    <row r="34" spans="1:23" ht="9.9499999999999993" customHeight="1" x14ac:dyDescent="0.15">
      <c r="A34" s="360"/>
      <c r="B34" s="360"/>
      <c r="C34" s="360"/>
      <c r="D34" s="362"/>
      <c r="E34" s="362"/>
      <c r="F34" s="362"/>
      <c r="G34" s="183"/>
      <c r="H34" s="182"/>
      <c r="I34" s="360"/>
      <c r="J34" s="360"/>
      <c r="K34" s="360"/>
      <c r="L34" s="360"/>
      <c r="M34" s="26"/>
      <c r="N34" s="28"/>
      <c r="O34" s="43"/>
      <c r="P34" s="184"/>
      <c r="Q34" s="32"/>
      <c r="R34" s="42"/>
      <c r="S34" s="32"/>
      <c r="T34" s="42"/>
      <c r="U34" s="32"/>
      <c r="V34" s="27"/>
      <c r="W34" s="32"/>
    </row>
    <row r="35" spans="1:23" ht="9.9499999999999993" customHeight="1" x14ac:dyDescent="0.15">
      <c r="A35" s="360"/>
      <c r="B35" s="360"/>
      <c r="C35" s="360"/>
      <c r="D35" s="362"/>
      <c r="E35" s="362"/>
      <c r="F35" s="362"/>
      <c r="G35" s="183"/>
      <c r="H35" s="182"/>
      <c r="I35" s="360"/>
      <c r="J35" s="360"/>
      <c r="K35" s="360"/>
      <c r="L35" s="360"/>
      <c r="M35" s="26"/>
      <c r="N35" s="33"/>
      <c r="O35" s="44"/>
      <c r="P35" s="185"/>
      <c r="Q35" s="35"/>
      <c r="R35" s="21"/>
      <c r="S35" s="35"/>
      <c r="T35" s="21"/>
      <c r="U35" s="35"/>
      <c r="V35" s="22"/>
      <c r="W35" s="35"/>
    </row>
    <row r="36" spans="1:23" ht="17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332" t="s">
        <v>64</v>
      </c>
      <c r="K36" s="332"/>
      <c r="L36" s="332"/>
      <c r="M36" s="332"/>
      <c r="N36" s="332"/>
      <c r="P36" s="2"/>
      <c r="Q36" s="2"/>
      <c r="R36" s="2"/>
      <c r="S36" s="2"/>
      <c r="T36" s="2"/>
      <c r="U36" s="2"/>
      <c r="V36" s="2"/>
      <c r="W36" s="160" t="s">
        <v>79</v>
      </c>
    </row>
    <row r="37" spans="1:23" ht="17.25" customHeight="1" thickBot="1" x14ac:dyDescent="0.2">
      <c r="A37" s="334" t="s">
        <v>77</v>
      </c>
      <c r="B37" s="334"/>
      <c r="C37" s="334"/>
      <c r="D37" s="334"/>
      <c r="E37" s="334"/>
      <c r="F37" s="334"/>
      <c r="G37" s="334"/>
      <c r="H37" s="3"/>
      <c r="I37" s="3"/>
      <c r="J37" s="333"/>
      <c r="K37" s="333"/>
      <c r="L37" s="333"/>
      <c r="M37" s="333"/>
      <c r="N37" s="333"/>
      <c r="O37" s="6"/>
      <c r="P37" s="116" t="s">
        <v>1</v>
      </c>
      <c r="Q37" s="117"/>
      <c r="R37" s="309">
        <f t="shared" ref="R37:R45" si="1">R2</f>
        <v>0</v>
      </c>
      <c r="S37" s="309"/>
      <c r="T37" s="309"/>
      <c r="U37" s="309"/>
      <c r="V37" s="309"/>
      <c r="W37" s="309"/>
    </row>
    <row r="38" spans="1:23" ht="24.95" customHeight="1" thickTop="1" x14ac:dyDescent="0.15">
      <c r="A38" s="334"/>
      <c r="B38" s="334"/>
      <c r="C38" s="334"/>
      <c r="D38" s="334"/>
      <c r="E38" s="334"/>
      <c r="F38" s="334"/>
      <c r="G38" s="334"/>
      <c r="H38" s="3"/>
      <c r="I38" s="3"/>
      <c r="J38" s="55" t="s">
        <v>49</v>
      </c>
      <c r="K38" s="2"/>
      <c r="L38" s="310">
        <f>L3</f>
        <v>0</v>
      </c>
      <c r="M38" s="310"/>
      <c r="N38" s="310"/>
      <c r="O38" s="3"/>
      <c r="P38" s="311" t="s">
        <v>3</v>
      </c>
      <c r="Q38" s="311"/>
      <c r="R38" s="312">
        <f t="shared" si="1"/>
        <v>0</v>
      </c>
      <c r="S38" s="312"/>
      <c r="T38" s="312"/>
      <c r="U38" s="312"/>
      <c r="V38" s="312"/>
      <c r="W38" s="312"/>
    </row>
    <row r="39" spans="1:23" ht="17.45" customHeight="1" x14ac:dyDescent="0.15">
      <c r="A39" s="4" t="s">
        <v>39</v>
      </c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13" t="s">
        <v>5</v>
      </c>
      <c r="Q39" s="313"/>
      <c r="R39" s="314">
        <f t="shared" si="1"/>
        <v>0</v>
      </c>
      <c r="S39" s="314"/>
      <c r="T39" s="314"/>
      <c r="U39" s="314"/>
      <c r="V39" s="314"/>
      <c r="W39" s="314"/>
    </row>
    <row r="40" spans="1:23" ht="17.45" customHeight="1" x14ac:dyDescent="0.15">
      <c r="A40" s="315">
        <f>A5</f>
        <v>0</v>
      </c>
      <c r="B40" s="316"/>
      <c r="C40" s="316"/>
      <c r="D40" s="316"/>
      <c r="E40" s="316"/>
      <c r="F40" s="316"/>
      <c r="G40" s="316"/>
      <c r="H40" s="317"/>
      <c r="I40" s="157"/>
      <c r="J40" s="321" t="s">
        <v>47</v>
      </c>
      <c r="K40" s="322"/>
      <c r="L40" s="325"/>
      <c r="M40" s="326"/>
      <c r="N40" s="322"/>
      <c r="O40" s="3"/>
      <c r="P40" s="313" t="s">
        <v>7</v>
      </c>
      <c r="Q40" s="313"/>
      <c r="R40" s="314">
        <f t="shared" si="1"/>
        <v>0</v>
      </c>
      <c r="S40" s="314"/>
      <c r="T40" s="314"/>
      <c r="U40" s="314"/>
      <c r="V40" s="302"/>
      <c r="W40" s="158" t="s">
        <v>6</v>
      </c>
    </row>
    <row r="41" spans="1:23" ht="17.45" customHeight="1" x14ac:dyDescent="0.15">
      <c r="A41" s="318"/>
      <c r="B41" s="319"/>
      <c r="C41" s="319"/>
      <c r="D41" s="319"/>
      <c r="E41" s="319"/>
      <c r="F41" s="319"/>
      <c r="G41" s="319"/>
      <c r="H41" s="320"/>
      <c r="I41" s="157"/>
      <c r="J41" s="323"/>
      <c r="K41" s="324"/>
      <c r="L41" s="323"/>
      <c r="M41" s="327"/>
      <c r="N41" s="324"/>
      <c r="O41" s="3"/>
      <c r="P41" s="328" t="s">
        <v>75</v>
      </c>
      <c r="Q41" s="328"/>
      <c r="R41" s="329">
        <f t="shared" si="1"/>
        <v>0</v>
      </c>
      <c r="S41" s="330"/>
      <c r="T41" s="330"/>
      <c r="U41" s="330">
        <f>U6</f>
        <v>0</v>
      </c>
      <c r="V41" s="330"/>
      <c r="W41" s="331"/>
    </row>
    <row r="42" spans="1:23" ht="17.45" customHeight="1" thickBot="1" x14ac:dyDescent="0.2">
      <c r="A42" s="3"/>
      <c r="B42" s="3"/>
      <c r="C42" s="3"/>
      <c r="D42" s="3"/>
      <c r="E42" s="3"/>
      <c r="F42" s="3"/>
      <c r="G42" s="3"/>
      <c r="H42" s="3"/>
      <c r="I42" s="3"/>
      <c r="J42" s="240" t="s">
        <v>48</v>
      </c>
      <c r="K42" s="281"/>
      <c r="L42" s="240"/>
      <c r="M42" s="241"/>
      <c r="N42" s="281"/>
      <c r="O42" s="3"/>
      <c r="P42" s="283" t="s">
        <v>35</v>
      </c>
      <c r="Q42" s="284"/>
      <c r="R42" s="285">
        <f t="shared" si="1"/>
        <v>0</v>
      </c>
      <c r="S42" s="285"/>
      <c r="T42" s="286"/>
      <c r="U42" s="159" t="s">
        <v>34</v>
      </c>
      <c r="V42" s="287">
        <f>V7</f>
        <v>0</v>
      </c>
      <c r="W42" s="287"/>
    </row>
    <row r="43" spans="1:23" ht="17.45" customHeight="1" x14ac:dyDescent="0.15">
      <c r="A43" s="288" t="s">
        <v>66</v>
      </c>
      <c r="B43" s="289"/>
      <c r="C43" s="290"/>
      <c r="D43" s="294">
        <f>P57</f>
        <v>0</v>
      </c>
      <c r="E43" s="295"/>
      <c r="F43" s="295"/>
      <c r="G43" s="295"/>
      <c r="H43" s="296"/>
      <c r="I43" s="2"/>
      <c r="J43" s="234"/>
      <c r="K43" s="282"/>
      <c r="L43" s="234"/>
      <c r="M43" s="235"/>
      <c r="N43" s="282"/>
      <c r="O43" s="3"/>
      <c r="P43" s="300" t="s">
        <v>36</v>
      </c>
      <c r="Q43" s="301"/>
      <c r="R43" s="302">
        <f t="shared" si="1"/>
        <v>0</v>
      </c>
      <c r="S43" s="303"/>
      <c r="T43" s="304">
        <f>T8</f>
        <v>0</v>
      </c>
      <c r="U43" s="304"/>
      <c r="V43" s="304"/>
      <c r="W43" s="305"/>
    </row>
    <row r="44" spans="1:23" ht="17.45" customHeight="1" thickBot="1" x14ac:dyDescent="0.2">
      <c r="A44" s="291"/>
      <c r="B44" s="292"/>
      <c r="C44" s="293"/>
      <c r="D44" s="297"/>
      <c r="E44" s="298"/>
      <c r="F44" s="298"/>
      <c r="G44" s="298"/>
      <c r="H44" s="299"/>
      <c r="I44" s="23" t="s">
        <v>2</v>
      </c>
      <c r="J44" s="3"/>
      <c r="K44" s="3"/>
      <c r="L44" s="3"/>
      <c r="M44" s="3"/>
      <c r="N44" s="3"/>
      <c r="O44" s="3"/>
      <c r="P44" s="306" t="s">
        <v>14</v>
      </c>
      <c r="Q44" s="307"/>
      <c r="R44" s="308">
        <f t="shared" si="1"/>
        <v>0</v>
      </c>
      <c r="S44" s="308"/>
      <c r="T44" s="308"/>
      <c r="U44" s="308"/>
      <c r="V44" s="308"/>
      <c r="W44" s="308"/>
    </row>
    <row r="45" spans="1:23" ht="17.45" customHeight="1" x14ac:dyDescent="0.15">
      <c r="A45" s="2"/>
      <c r="B45" s="2"/>
      <c r="C45" s="2"/>
      <c r="D45" s="2"/>
      <c r="E45" s="2"/>
      <c r="F45" s="2"/>
      <c r="G45" s="50" t="s">
        <v>4</v>
      </c>
      <c r="H45" s="2"/>
      <c r="I45" s="2"/>
      <c r="J45" s="3"/>
      <c r="K45" s="3"/>
      <c r="L45" s="3"/>
      <c r="M45" s="3"/>
      <c r="N45" s="3"/>
      <c r="O45" s="3"/>
      <c r="P45" s="270" t="s">
        <v>67</v>
      </c>
      <c r="Q45" s="271"/>
      <c r="R45" s="272">
        <f t="shared" si="1"/>
        <v>0</v>
      </c>
      <c r="S45" s="272"/>
      <c r="T45" s="272"/>
      <c r="U45" s="272"/>
      <c r="V45" s="272"/>
      <c r="W45" s="272"/>
    </row>
    <row r="46" spans="1:23" ht="9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3"/>
      <c r="K46" s="3"/>
      <c r="L46" s="3"/>
      <c r="M46" s="3"/>
      <c r="N46" s="3"/>
      <c r="O46" s="3"/>
      <c r="P46" s="2"/>
      <c r="Q46" s="2"/>
      <c r="R46" s="2"/>
      <c r="S46" s="2"/>
      <c r="T46" s="2"/>
      <c r="U46" s="2"/>
      <c r="V46" s="2"/>
      <c r="W46" s="2"/>
    </row>
    <row r="47" spans="1:23" ht="20.100000000000001" customHeight="1" x14ac:dyDescent="0.15">
      <c r="A47" s="14" t="s">
        <v>8</v>
      </c>
      <c r="B47" s="24" t="s">
        <v>9</v>
      </c>
      <c r="C47" s="273" t="s">
        <v>37</v>
      </c>
      <c r="D47" s="273"/>
      <c r="E47" s="273"/>
      <c r="F47" s="273"/>
      <c r="G47" s="273"/>
      <c r="H47" s="273"/>
      <c r="I47" s="273"/>
      <c r="J47" s="90" t="s">
        <v>62</v>
      </c>
      <c r="K47" s="273" t="s">
        <v>10</v>
      </c>
      <c r="L47" s="273"/>
      <c r="M47" s="15" t="s">
        <v>11</v>
      </c>
      <c r="N47" s="273" t="s">
        <v>12</v>
      </c>
      <c r="O47" s="273"/>
      <c r="P47" s="273" t="s">
        <v>13</v>
      </c>
      <c r="Q47" s="273"/>
      <c r="R47" s="273"/>
      <c r="S47" s="274" t="s">
        <v>65</v>
      </c>
      <c r="T47" s="274"/>
      <c r="U47" s="274"/>
      <c r="V47" s="274"/>
      <c r="W47" s="274"/>
    </row>
    <row r="48" spans="1:23" ht="20.100000000000001" customHeight="1" x14ac:dyDescent="0.15">
      <c r="A48" s="131">
        <f t="shared" ref="A48:C49" si="2">A13</f>
        <v>0</v>
      </c>
      <c r="B48" s="132">
        <f t="shared" si="2"/>
        <v>0</v>
      </c>
      <c r="C48" s="275">
        <f t="shared" si="2"/>
        <v>0</v>
      </c>
      <c r="D48" s="275"/>
      <c r="E48" s="275"/>
      <c r="F48" s="275"/>
      <c r="G48" s="275"/>
      <c r="H48" s="275"/>
      <c r="I48" s="275"/>
      <c r="J48" s="133">
        <f>J13</f>
        <v>0</v>
      </c>
      <c r="K48" s="276">
        <f>K13</f>
        <v>0</v>
      </c>
      <c r="L48" s="276"/>
      <c r="M48" s="134">
        <f>M13</f>
        <v>0</v>
      </c>
      <c r="N48" s="277">
        <f>N13</f>
        <v>0</v>
      </c>
      <c r="O48" s="277"/>
      <c r="P48" s="278">
        <f>P13</f>
        <v>0</v>
      </c>
      <c r="Q48" s="278"/>
      <c r="R48" s="278"/>
      <c r="S48" s="279">
        <f>S13</f>
        <v>0</v>
      </c>
      <c r="T48" s="279"/>
      <c r="U48" s="279"/>
      <c r="V48" s="279"/>
      <c r="W48" s="280"/>
    </row>
    <row r="49" spans="1:23" ht="20.100000000000001" customHeight="1" x14ac:dyDescent="0.15">
      <c r="A49" s="135">
        <f t="shared" si="2"/>
        <v>0</v>
      </c>
      <c r="B49" s="136">
        <f t="shared" si="2"/>
        <v>0</v>
      </c>
      <c r="C49" s="265">
        <f t="shared" si="2"/>
        <v>0</v>
      </c>
      <c r="D49" s="265"/>
      <c r="E49" s="265"/>
      <c r="F49" s="265"/>
      <c r="G49" s="265"/>
      <c r="H49" s="265"/>
      <c r="I49" s="265"/>
      <c r="J49" s="137">
        <f>J14</f>
        <v>0</v>
      </c>
      <c r="K49" s="266">
        <f>K14</f>
        <v>0</v>
      </c>
      <c r="L49" s="266"/>
      <c r="M49" s="138">
        <f>M14</f>
        <v>0</v>
      </c>
      <c r="N49" s="267">
        <f>N14</f>
        <v>0</v>
      </c>
      <c r="O49" s="267"/>
      <c r="P49" s="252">
        <f>P14</f>
        <v>0</v>
      </c>
      <c r="Q49" s="252"/>
      <c r="R49" s="252"/>
      <c r="S49" s="268">
        <f>S14</f>
        <v>0</v>
      </c>
      <c r="T49" s="268"/>
      <c r="U49" s="268"/>
      <c r="V49" s="268"/>
      <c r="W49" s="269"/>
    </row>
    <row r="50" spans="1:23" ht="20.100000000000001" customHeight="1" x14ac:dyDescent="0.15">
      <c r="A50" s="135">
        <f t="shared" ref="A50:C50" si="3">A15</f>
        <v>0</v>
      </c>
      <c r="B50" s="136">
        <f t="shared" si="3"/>
        <v>0</v>
      </c>
      <c r="C50" s="265">
        <f t="shared" si="3"/>
        <v>0</v>
      </c>
      <c r="D50" s="265"/>
      <c r="E50" s="265"/>
      <c r="F50" s="265"/>
      <c r="G50" s="265"/>
      <c r="H50" s="265"/>
      <c r="I50" s="265"/>
      <c r="J50" s="137">
        <f t="shared" ref="J50:K54" si="4">J15</f>
        <v>0</v>
      </c>
      <c r="K50" s="266">
        <f t="shared" si="4"/>
        <v>0</v>
      </c>
      <c r="L50" s="266"/>
      <c r="M50" s="138">
        <f t="shared" ref="M50:N54" si="5">M15</f>
        <v>0</v>
      </c>
      <c r="N50" s="267">
        <f t="shared" si="5"/>
        <v>0</v>
      </c>
      <c r="O50" s="267"/>
      <c r="P50" s="252">
        <f t="shared" ref="P50:P55" si="6">P15</f>
        <v>0</v>
      </c>
      <c r="Q50" s="252"/>
      <c r="R50" s="252"/>
      <c r="S50" s="268">
        <f t="shared" ref="S50:S54" si="7">S15</f>
        <v>0</v>
      </c>
      <c r="T50" s="268"/>
      <c r="U50" s="268"/>
      <c r="V50" s="268"/>
      <c r="W50" s="269"/>
    </row>
    <row r="51" spans="1:23" ht="20.100000000000001" customHeight="1" x14ac:dyDescent="0.15">
      <c r="A51" s="135">
        <f t="shared" ref="A51:C51" si="8">A16</f>
        <v>0</v>
      </c>
      <c r="B51" s="136">
        <f t="shared" si="8"/>
        <v>0</v>
      </c>
      <c r="C51" s="265">
        <f t="shared" si="8"/>
        <v>0</v>
      </c>
      <c r="D51" s="265"/>
      <c r="E51" s="265"/>
      <c r="F51" s="265"/>
      <c r="G51" s="265"/>
      <c r="H51" s="265"/>
      <c r="I51" s="265"/>
      <c r="J51" s="137">
        <f t="shared" si="4"/>
        <v>0</v>
      </c>
      <c r="K51" s="266">
        <f t="shared" si="4"/>
        <v>0</v>
      </c>
      <c r="L51" s="266"/>
      <c r="M51" s="138">
        <f t="shared" si="5"/>
        <v>0</v>
      </c>
      <c r="N51" s="267">
        <f t="shared" si="5"/>
        <v>0</v>
      </c>
      <c r="O51" s="267"/>
      <c r="P51" s="252">
        <f t="shared" si="6"/>
        <v>0</v>
      </c>
      <c r="Q51" s="252"/>
      <c r="R51" s="252"/>
      <c r="S51" s="268">
        <f t="shared" si="7"/>
        <v>0</v>
      </c>
      <c r="T51" s="268"/>
      <c r="U51" s="268"/>
      <c r="V51" s="268"/>
      <c r="W51" s="269"/>
    </row>
    <row r="52" spans="1:23" ht="20.100000000000001" customHeight="1" x14ac:dyDescent="0.15">
      <c r="A52" s="135">
        <f t="shared" ref="A52:C52" si="9">A17</f>
        <v>0</v>
      </c>
      <c r="B52" s="136">
        <f t="shared" si="9"/>
        <v>0</v>
      </c>
      <c r="C52" s="265">
        <f t="shared" si="9"/>
        <v>0</v>
      </c>
      <c r="D52" s="265"/>
      <c r="E52" s="265"/>
      <c r="F52" s="265"/>
      <c r="G52" s="265"/>
      <c r="H52" s="265"/>
      <c r="I52" s="265"/>
      <c r="J52" s="137">
        <f t="shared" si="4"/>
        <v>0</v>
      </c>
      <c r="K52" s="266">
        <f t="shared" si="4"/>
        <v>0</v>
      </c>
      <c r="L52" s="266"/>
      <c r="M52" s="138">
        <f t="shared" si="5"/>
        <v>0</v>
      </c>
      <c r="N52" s="267">
        <f t="shared" si="5"/>
        <v>0</v>
      </c>
      <c r="O52" s="267"/>
      <c r="P52" s="252">
        <f t="shared" si="6"/>
        <v>0</v>
      </c>
      <c r="Q52" s="252"/>
      <c r="R52" s="252"/>
      <c r="S52" s="268">
        <f t="shared" si="7"/>
        <v>0</v>
      </c>
      <c r="T52" s="268"/>
      <c r="U52" s="268"/>
      <c r="V52" s="268"/>
      <c r="W52" s="269"/>
    </row>
    <row r="53" spans="1:23" ht="20.100000000000001" customHeight="1" x14ac:dyDescent="0.15">
      <c r="A53" s="135">
        <f t="shared" ref="A53:C53" si="10">A18</f>
        <v>0</v>
      </c>
      <c r="B53" s="136">
        <f t="shared" si="10"/>
        <v>0</v>
      </c>
      <c r="C53" s="265">
        <f t="shared" si="10"/>
        <v>0</v>
      </c>
      <c r="D53" s="265"/>
      <c r="E53" s="265"/>
      <c r="F53" s="265"/>
      <c r="G53" s="265"/>
      <c r="H53" s="265"/>
      <c r="I53" s="265"/>
      <c r="J53" s="137">
        <f t="shared" si="4"/>
        <v>0</v>
      </c>
      <c r="K53" s="266">
        <f t="shared" si="4"/>
        <v>0</v>
      </c>
      <c r="L53" s="266"/>
      <c r="M53" s="138">
        <f t="shared" si="5"/>
        <v>0</v>
      </c>
      <c r="N53" s="267">
        <f t="shared" si="5"/>
        <v>0</v>
      </c>
      <c r="O53" s="267"/>
      <c r="P53" s="252">
        <f t="shared" si="6"/>
        <v>0</v>
      </c>
      <c r="Q53" s="252"/>
      <c r="R53" s="252"/>
      <c r="S53" s="268">
        <f t="shared" si="7"/>
        <v>0</v>
      </c>
      <c r="T53" s="268"/>
      <c r="U53" s="268"/>
      <c r="V53" s="268"/>
      <c r="W53" s="269"/>
    </row>
    <row r="54" spans="1:23" ht="20.100000000000001" customHeight="1" x14ac:dyDescent="0.15">
      <c r="A54" s="135">
        <f t="shared" ref="A54:C54" si="11">A19</f>
        <v>0</v>
      </c>
      <c r="B54" s="136">
        <f t="shared" si="11"/>
        <v>0</v>
      </c>
      <c r="C54" s="265">
        <f t="shared" si="11"/>
        <v>0</v>
      </c>
      <c r="D54" s="265"/>
      <c r="E54" s="265"/>
      <c r="F54" s="265"/>
      <c r="G54" s="265"/>
      <c r="H54" s="265"/>
      <c r="I54" s="265"/>
      <c r="J54" s="137">
        <f t="shared" si="4"/>
        <v>0</v>
      </c>
      <c r="K54" s="266">
        <f t="shared" si="4"/>
        <v>0</v>
      </c>
      <c r="L54" s="266"/>
      <c r="M54" s="138">
        <f t="shared" si="5"/>
        <v>0</v>
      </c>
      <c r="N54" s="267">
        <f t="shared" si="5"/>
        <v>0</v>
      </c>
      <c r="O54" s="267"/>
      <c r="P54" s="252">
        <f t="shared" si="6"/>
        <v>0</v>
      </c>
      <c r="Q54" s="252"/>
      <c r="R54" s="252"/>
      <c r="S54" s="268">
        <f t="shared" si="7"/>
        <v>0</v>
      </c>
      <c r="T54" s="268"/>
      <c r="U54" s="268"/>
      <c r="V54" s="268"/>
      <c r="W54" s="269"/>
    </row>
    <row r="55" spans="1:23" ht="20.100000000000001" customHeight="1" x14ac:dyDescent="0.15">
      <c r="A55" s="140"/>
      <c r="B55" s="141"/>
      <c r="C55" s="250" t="s">
        <v>22</v>
      </c>
      <c r="D55" s="250"/>
      <c r="E55" s="250"/>
      <c r="F55" s="250"/>
      <c r="G55" s="250"/>
      <c r="H55" s="250"/>
      <c r="I55" s="250"/>
      <c r="J55" s="142"/>
      <c r="K55" s="251"/>
      <c r="L55" s="251"/>
      <c r="M55" s="139"/>
      <c r="N55" s="252"/>
      <c r="O55" s="252"/>
      <c r="P55" s="252">
        <f t="shared" si="6"/>
        <v>0</v>
      </c>
      <c r="Q55" s="252"/>
      <c r="R55" s="252"/>
      <c r="S55" s="253"/>
      <c r="T55" s="253"/>
      <c r="U55" s="253"/>
      <c r="V55" s="253"/>
      <c r="W55" s="254"/>
    </row>
    <row r="56" spans="1:23" ht="20.100000000000001" customHeight="1" thickBot="1" x14ac:dyDescent="0.2">
      <c r="A56" s="143"/>
      <c r="B56" s="144"/>
      <c r="C56" s="255" t="s">
        <v>23</v>
      </c>
      <c r="D56" s="256"/>
      <c r="E56" s="256"/>
      <c r="F56" s="256"/>
      <c r="G56" s="256"/>
      <c r="H56" s="256"/>
      <c r="I56" s="257"/>
      <c r="J56" s="145"/>
      <c r="K56" s="258"/>
      <c r="L56" s="259"/>
      <c r="M56" s="146"/>
      <c r="N56" s="260"/>
      <c r="O56" s="261"/>
      <c r="P56" s="262">
        <f>D63+J63</f>
        <v>0</v>
      </c>
      <c r="Q56" s="262"/>
      <c r="R56" s="262"/>
      <c r="S56" s="263"/>
      <c r="T56" s="263"/>
      <c r="U56" s="263"/>
      <c r="V56" s="263"/>
      <c r="W56" s="264"/>
    </row>
    <row r="57" spans="1:23" ht="20.100000000000001" customHeight="1" thickBot="1" x14ac:dyDescent="0.2">
      <c r="A57" s="234" t="s">
        <v>15</v>
      </c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6">
        <f>P22</f>
        <v>0</v>
      </c>
      <c r="Q57" s="237"/>
      <c r="R57" s="238"/>
      <c r="S57" s="29"/>
      <c r="T57" s="3"/>
      <c r="U57" s="3"/>
      <c r="V57" s="3"/>
      <c r="W57" s="3"/>
    </row>
    <row r="58" spans="1:23" ht="9" customHeight="1" x14ac:dyDescent="0.15">
      <c r="A58" s="239"/>
      <c r="B58" s="239"/>
      <c r="C58" s="239"/>
      <c r="D58" s="239"/>
      <c r="E58" s="239"/>
      <c r="F58" s="239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2"/>
      <c r="U58" s="2"/>
      <c r="V58" s="2"/>
      <c r="W58" s="2"/>
    </row>
    <row r="59" spans="1:23" ht="9" customHeight="1" x14ac:dyDescent="0.15">
      <c r="A59" s="240" t="s">
        <v>16</v>
      </c>
      <c r="B59" s="241"/>
      <c r="C59" s="242"/>
      <c r="D59" s="244" t="s">
        <v>17</v>
      </c>
      <c r="E59" s="245"/>
      <c r="F59" s="246"/>
      <c r="G59" s="240" t="s">
        <v>16</v>
      </c>
      <c r="H59" s="241"/>
      <c r="I59" s="242"/>
      <c r="J59" s="244" t="s">
        <v>17</v>
      </c>
      <c r="K59" s="245"/>
      <c r="L59" s="246"/>
      <c r="M59" s="240" t="s">
        <v>16</v>
      </c>
      <c r="N59" s="241"/>
      <c r="O59" s="242"/>
      <c r="P59" s="244" t="s">
        <v>17</v>
      </c>
      <c r="Q59" s="245"/>
      <c r="R59" s="246"/>
      <c r="S59" s="3"/>
      <c r="T59" s="193"/>
      <c r="U59" s="193"/>
      <c r="V59" s="193"/>
      <c r="W59" s="193"/>
    </row>
    <row r="60" spans="1:23" ht="9" customHeight="1" x14ac:dyDescent="0.15">
      <c r="A60" s="234"/>
      <c r="B60" s="235"/>
      <c r="C60" s="243"/>
      <c r="D60" s="247"/>
      <c r="E60" s="248"/>
      <c r="F60" s="249"/>
      <c r="G60" s="234"/>
      <c r="H60" s="235"/>
      <c r="I60" s="243"/>
      <c r="J60" s="247"/>
      <c r="K60" s="248"/>
      <c r="L60" s="249"/>
      <c r="M60" s="234"/>
      <c r="N60" s="235"/>
      <c r="O60" s="243"/>
      <c r="P60" s="247"/>
      <c r="Q60" s="248"/>
      <c r="R60" s="249"/>
      <c r="S60" s="2"/>
      <c r="T60" s="3"/>
      <c r="U60" s="3"/>
      <c r="V60" s="3"/>
      <c r="W60" s="3"/>
    </row>
    <row r="61" spans="1:23" ht="9.9499999999999993" customHeight="1" x14ac:dyDescent="0.15">
      <c r="A61" s="201" t="s">
        <v>18</v>
      </c>
      <c r="B61" s="202"/>
      <c r="C61" s="203"/>
      <c r="D61" s="207">
        <f>D26</f>
        <v>0</v>
      </c>
      <c r="E61" s="208"/>
      <c r="F61" s="209"/>
      <c r="G61" s="213" t="s">
        <v>31</v>
      </c>
      <c r="H61" s="214"/>
      <c r="I61" s="215"/>
      <c r="J61" s="219">
        <f>J26</f>
        <v>0</v>
      </c>
      <c r="K61" s="220"/>
      <c r="L61" s="221"/>
      <c r="M61" s="213" t="s">
        <v>21</v>
      </c>
      <c r="N61" s="214"/>
      <c r="O61" s="215"/>
      <c r="P61" s="219">
        <f>P26</f>
        <v>0</v>
      </c>
      <c r="Q61" s="220"/>
      <c r="R61" s="221"/>
      <c r="S61" s="4"/>
      <c r="T61" s="2"/>
      <c r="U61" s="2"/>
      <c r="V61" s="2"/>
      <c r="W61" s="2"/>
    </row>
    <row r="62" spans="1:23" ht="9.9499999999999993" customHeight="1" x14ac:dyDescent="0.15">
      <c r="A62" s="204"/>
      <c r="B62" s="205"/>
      <c r="C62" s="206"/>
      <c r="D62" s="210"/>
      <c r="E62" s="211"/>
      <c r="F62" s="212"/>
      <c r="G62" s="216"/>
      <c r="H62" s="217"/>
      <c r="I62" s="218"/>
      <c r="J62" s="210"/>
      <c r="K62" s="211"/>
      <c r="L62" s="212"/>
      <c r="M62" s="222"/>
      <c r="N62" s="223"/>
      <c r="O62" s="224"/>
      <c r="P62" s="225"/>
      <c r="Q62" s="226"/>
      <c r="R62" s="227"/>
      <c r="S62" s="4"/>
      <c r="T62" s="4"/>
      <c r="U62" s="4"/>
      <c r="V62" s="4"/>
      <c r="W62" s="4"/>
    </row>
    <row r="63" spans="1:23" ht="9.9499999999999993" customHeight="1" x14ac:dyDescent="0.15">
      <c r="A63" s="213" t="s">
        <v>19</v>
      </c>
      <c r="B63" s="214"/>
      <c r="C63" s="215"/>
      <c r="D63" s="228">
        <f>ROUNDDOWN((D61*0.1),0)</f>
        <v>0</v>
      </c>
      <c r="E63" s="229"/>
      <c r="F63" s="230"/>
      <c r="G63" s="213" t="s">
        <v>20</v>
      </c>
      <c r="H63" s="214"/>
      <c r="I63" s="215"/>
      <c r="J63" s="228">
        <f>ROUNDDOWN((J61*0.08),0)</f>
        <v>0</v>
      </c>
      <c r="K63" s="229"/>
      <c r="L63" s="230"/>
      <c r="M63" s="155"/>
      <c r="N63" s="155"/>
      <c r="O63" s="155"/>
      <c r="P63" s="5"/>
      <c r="Q63" s="4"/>
      <c r="R63" s="4"/>
      <c r="S63" s="4"/>
      <c r="T63" s="4"/>
      <c r="U63" s="4"/>
      <c r="V63" s="4"/>
      <c r="W63" s="4"/>
    </row>
    <row r="64" spans="1:23" ht="9.9499999999999993" customHeight="1" x14ac:dyDescent="0.15">
      <c r="A64" s="222"/>
      <c r="B64" s="223"/>
      <c r="C64" s="224"/>
      <c r="D64" s="231"/>
      <c r="E64" s="232"/>
      <c r="F64" s="233"/>
      <c r="G64" s="222"/>
      <c r="H64" s="223"/>
      <c r="I64" s="224"/>
      <c r="J64" s="231"/>
      <c r="K64" s="232"/>
      <c r="L64" s="233"/>
      <c r="M64" s="155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9.9499999999999993" customHeight="1" x14ac:dyDescent="0.15">
      <c r="A65" s="195"/>
      <c r="B65" s="195"/>
      <c r="C65" s="195"/>
      <c r="D65" s="196"/>
      <c r="E65" s="196"/>
      <c r="F65" s="196"/>
      <c r="G65" s="8"/>
      <c r="H65" s="5"/>
      <c r="I65" s="193"/>
      <c r="J65" s="193"/>
      <c r="K65" s="193"/>
      <c r="L65" s="193"/>
      <c r="M65" s="155"/>
      <c r="N65" s="335" t="s">
        <v>43</v>
      </c>
      <c r="O65" s="336"/>
      <c r="P65" s="336"/>
      <c r="Q65" s="337"/>
      <c r="R65" s="335" t="s">
        <v>42</v>
      </c>
      <c r="S65" s="336"/>
      <c r="T65" s="336"/>
      <c r="U65" s="336"/>
      <c r="V65" s="336"/>
      <c r="W65" s="337"/>
    </row>
    <row r="66" spans="1:23" ht="9.9499999999999993" customHeight="1" x14ac:dyDescent="0.15">
      <c r="A66" s="195"/>
      <c r="B66" s="195"/>
      <c r="C66" s="195"/>
      <c r="D66" s="196"/>
      <c r="E66" s="196"/>
      <c r="F66" s="196"/>
      <c r="G66" s="8"/>
      <c r="H66" s="5"/>
      <c r="I66" s="193"/>
      <c r="J66" s="193"/>
      <c r="K66" s="193"/>
      <c r="L66" s="193"/>
      <c r="M66" s="155"/>
      <c r="N66" s="338" t="s">
        <v>44</v>
      </c>
      <c r="O66" s="339"/>
      <c r="P66" s="340"/>
      <c r="Q66" s="341"/>
      <c r="R66" s="342" t="s">
        <v>45</v>
      </c>
      <c r="S66" s="343"/>
      <c r="T66" s="342" t="s">
        <v>46</v>
      </c>
      <c r="U66" s="343"/>
      <c r="V66" s="344"/>
      <c r="W66" s="345"/>
    </row>
    <row r="67" spans="1:23" ht="9.9499999999999993" customHeight="1" x14ac:dyDescent="0.15">
      <c r="A67" s="192" t="s">
        <v>38</v>
      </c>
      <c r="B67" s="192"/>
      <c r="C67" s="192"/>
      <c r="D67" s="192"/>
      <c r="E67" s="192"/>
      <c r="F67" s="192"/>
      <c r="G67" s="8"/>
      <c r="H67" s="5"/>
      <c r="I67" s="193"/>
      <c r="J67" s="193"/>
      <c r="K67" s="193"/>
      <c r="L67" s="193"/>
      <c r="M67" s="155"/>
      <c r="N67" s="147"/>
      <c r="O67" s="148"/>
      <c r="P67" s="45"/>
      <c r="Q67" s="37"/>
      <c r="R67" s="36"/>
      <c r="S67" s="156"/>
      <c r="T67" s="151"/>
      <c r="U67" s="152"/>
      <c r="V67" s="153"/>
      <c r="W67" s="154"/>
    </row>
    <row r="68" spans="1:23" ht="9.9499999999999993" customHeight="1" x14ac:dyDescent="0.15">
      <c r="A68" s="192"/>
      <c r="B68" s="192"/>
      <c r="C68" s="192"/>
      <c r="D68" s="192"/>
      <c r="E68" s="192"/>
      <c r="F68" s="192"/>
      <c r="G68" s="8"/>
      <c r="H68" s="5"/>
      <c r="I68" s="193"/>
      <c r="J68" s="193"/>
      <c r="K68" s="193"/>
      <c r="L68" s="193"/>
      <c r="M68" s="155"/>
      <c r="N68" s="147"/>
      <c r="O68" s="148"/>
      <c r="P68" s="45"/>
      <c r="Q68" s="37"/>
      <c r="R68" s="36"/>
      <c r="S68" s="37"/>
      <c r="T68" s="36"/>
      <c r="U68" s="37"/>
      <c r="V68" s="4"/>
      <c r="W68" s="37"/>
    </row>
    <row r="69" spans="1:23" ht="9.9499999999999993" customHeight="1" x14ac:dyDescent="0.15">
      <c r="A69" s="193"/>
      <c r="B69" s="193"/>
      <c r="C69" s="193"/>
      <c r="D69" s="194"/>
      <c r="E69" s="194"/>
      <c r="F69" s="194"/>
      <c r="G69" s="8"/>
      <c r="H69" s="5"/>
      <c r="I69" s="193"/>
      <c r="J69" s="193"/>
      <c r="K69" s="193"/>
      <c r="L69" s="193"/>
      <c r="M69" s="155"/>
      <c r="N69" s="147"/>
      <c r="O69" s="148"/>
      <c r="P69" s="45"/>
      <c r="Q69" s="37"/>
      <c r="R69" s="36"/>
      <c r="S69" s="37"/>
      <c r="T69" s="36"/>
      <c r="U69" s="37"/>
      <c r="V69" s="4"/>
      <c r="W69" s="37"/>
    </row>
    <row r="70" spans="1:23" ht="9.9499999999999993" customHeight="1" x14ac:dyDescent="0.15">
      <c r="A70" s="193"/>
      <c r="B70" s="193"/>
      <c r="C70" s="193"/>
      <c r="D70" s="194"/>
      <c r="E70" s="194"/>
      <c r="F70" s="194"/>
      <c r="G70" s="8"/>
      <c r="H70" s="5"/>
      <c r="I70" s="193"/>
      <c r="J70" s="193"/>
      <c r="K70" s="193"/>
      <c r="L70" s="193"/>
      <c r="M70" s="155"/>
      <c r="N70" s="149"/>
      <c r="O70" s="150"/>
      <c r="P70" s="46"/>
      <c r="Q70" s="39"/>
      <c r="R70" s="38"/>
      <c r="S70" s="39"/>
      <c r="T70" s="38"/>
      <c r="U70" s="39"/>
      <c r="V70" s="34"/>
      <c r="W70" s="39"/>
    </row>
    <row r="71" spans="1:23" ht="17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332" t="s">
        <v>64</v>
      </c>
      <c r="K71" s="332"/>
      <c r="L71" s="332"/>
      <c r="M71" s="332"/>
      <c r="N71" s="332"/>
      <c r="P71" s="2"/>
      <c r="Q71" s="2"/>
      <c r="R71" s="2"/>
      <c r="S71" s="2"/>
      <c r="T71" s="2"/>
      <c r="U71" s="2"/>
      <c r="V71" s="2"/>
      <c r="W71" s="160" t="s">
        <v>80</v>
      </c>
    </row>
    <row r="72" spans="1:23" ht="17.25" customHeight="1" thickBot="1" x14ac:dyDescent="0.2">
      <c r="A72" s="334" t="s">
        <v>77</v>
      </c>
      <c r="B72" s="334"/>
      <c r="C72" s="334"/>
      <c r="D72" s="334"/>
      <c r="E72" s="334"/>
      <c r="F72" s="334"/>
      <c r="G72" s="334"/>
      <c r="H72" s="3"/>
      <c r="I72" s="3"/>
      <c r="J72" s="333"/>
      <c r="K72" s="333"/>
      <c r="L72" s="333"/>
      <c r="M72" s="333"/>
      <c r="N72" s="333"/>
      <c r="O72" s="6"/>
      <c r="P72" s="116" t="s">
        <v>1</v>
      </c>
      <c r="Q72" s="117"/>
      <c r="R72" s="309">
        <f t="shared" ref="R72:R80" si="12">R37</f>
        <v>0</v>
      </c>
      <c r="S72" s="309"/>
      <c r="T72" s="309"/>
      <c r="U72" s="309"/>
      <c r="V72" s="309"/>
      <c r="W72" s="309"/>
    </row>
    <row r="73" spans="1:23" ht="24.95" customHeight="1" thickTop="1" x14ac:dyDescent="0.15">
      <c r="A73" s="334"/>
      <c r="B73" s="334"/>
      <c r="C73" s="334"/>
      <c r="D73" s="334"/>
      <c r="E73" s="334"/>
      <c r="F73" s="334"/>
      <c r="G73" s="334"/>
      <c r="H73" s="3"/>
      <c r="I73" s="3"/>
      <c r="J73" s="55" t="s">
        <v>49</v>
      </c>
      <c r="K73" s="2"/>
      <c r="L73" s="310">
        <f>L38</f>
        <v>0</v>
      </c>
      <c r="M73" s="310"/>
      <c r="N73" s="310"/>
      <c r="O73" s="3"/>
      <c r="P73" s="311" t="s">
        <v>3</v>
      </c>
      <c r="Q73" s="311"/>
      <c r="R73" s="312">
        <f t="shared" si="12"/>
        <v>0</v>
      </c>
      <c r="S73" s="312"/>
      <c r="T73" s="312"/>
      <c r="U73" s="312"/>
      <c r="V73" s="312"/>
      <c r="W73" s="312"/>
    </row>
    <row r="74" spans="1:23" ht="17.45" customHeight="1" x14ac:dyDescent="0.15">
      <c r="A74" s="4" t="s">
        <v>39</v>
      </c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13" t="s">
        <v>5</v>
      </c>
      <c r="Q74" s="313"/>
      <c r="R74" s="314">
        <f t="shared" si="12"/>
        <v>0</v>
      </c>
      <c r="S74" s="314"/>
      <c r="T74" s="314"/>
      <c r="U74" s="314"/>
      <c r="V74" s="314"/>
      <c r="W74" s="314"/>
    </row>
    <row r="75" spans="1:23" ht="17.45" customHeight="1" x14ac:dyDescent="0.15">
      <c r="A75" s="315">
        <f>A40</f>
        <v>0</v>
      </c>
      <c r="B75" s="316"/>
      <c r="C75" s="316"/>
      <c r="D75" s="316"/>
      <c r="E75" s="316"/>
      <c r="F75" s="316"/>
      <c r="G75" s="316"/>
      <c r="H75" s="317"/>
      <c r="I75" s="157"/>
      <c r="J75" s="321" t="s">
        <v>47</v>
      </c>
      <c r="K75" s="322"/>
      <c r="L75" s="325"/>
      <c r="M75" s="326"/>
      <c r="N75" s="322"/>
      <c r="O75" s="3"/>
      <c r="P75" s="313" t="s">
        <v>7</v>
      </c>
      <c r="Q75" s="313"/>
      <c r="R75" s="314">
        <f t="shared" si="12"/>
        <v>0</v>
      </c>
      <c r="S75" s="314"/>
      <c r="T75" s="314"/>
      <c r="U75" s="314"/>
      <c r="V75" s="302"/>
      <c r="W75" s="161"/>
    </row>
    <row r="76" spans="1:23" ht="17.45" customHeight="1" x14ac:dyDescent="0.15">
      <c r="A76" s="318"/>
      <c r="B76" s="319"/>
      <c r="C76" s="319"/>
      <c r="D76" s="319"/>
      <c r="E76" s="319"/>
      <c r="F76" s="319"/>
      <c r="G76" s="319"/>
      <c r="H76" s="320"/>
      <c r="I76" s="157"/>
      <c r="J76" s="323"/>
      <c r="K76" s="324"/>
      <c r="L76" s="323"/>
      <c r="M76" s="327"/>
      <c r="N76" s="324"/>
      <c r="O76" s="3"/>
      <c r="P76" s="328" t="s">
        <v>75</v>
      </c>
      <c r="Q76" s="328"/>
      <c r="R76" s="329">
        <f t="shared" si="12"/>
        <v>0</v>
      </c>
      <c r="S76" s="330"/>
      <c r="T76" s="330"/>
      <c r="U76" s="330">
        <f>U41</f>
        <v>0</v>
      </c>
      <c r="V76" s="330"/>
      <c r="W76" s="331"/>
    </row>
    <row r="77" spans="1:23" ht="17.45" customHeight="1" thickBot="1" x14ac:dyDescent="0.2">
      <c r="A77" s="3"/>
      <c r="B77" s="3"/>
      <c r="C77" s="3"/>
      <c r="D77" s="3"/>
      <c r="E77" s="3"/>
      <c r="F77" s="3"/>
      <c r="G77" s="3"/>
      <c r="H77" s="3"/>
      <c r="I77" s="3"/>
      <c r="J77" s="240" t="s">
        <v>48</v>
      </c>
      <c r="K77" s="281"/>
      <c r="L77" s="240"/>
      <c r="M77" s="241"/>
      <c r="N77" s="281"/>
      <c r="O77" s="3"/>
      <c r="P77" s="283" t="s">
        <v>35</v>
      </c>
      <c r="Q77" s="284"/>
      <c r="R77" s="285">
        <f t="shared" si="12"/>
        <v>0</v>
      </c>
      <c r="S77" s="285"/>
      <c r="T77" s="286"/>
      <c r="U77" s="159" t="s">
        <v>34</v>
      </c>
      <c r="V77" s="287">
        <f>V42</f>
        <v>0</v>
      </c>
      <c r="W77" s="287"/>
    </row>
    <row r="78" spans="1:23" ht="17.45" customHeight="1" x14ac:dyDescent="0.15">
      <c r="A78" s="288" t="s">
        <v>66</v>
      </c>
      <c r="B78" s="289"/>
      <c r="C78" s="290"/>
      <c r="D78" s="294">
        <f>P92</f>
        <v>0</v>
      </c>
      <c r="E78" s="295"/>
      <c r="F78" s="295"/>
      <c r="G78" s="295"/>
      <c r="H78" s="296"/>
      <c r="I78" s="2"/>
      <c r="J78" s="234"/>
      <c r="K78" s="282"/>
      <c r="L78" s="234"/>
      <c r="M78" s="235"/>
      <c r="N78" s="282"/>
      <c r="O78" s="3"/>
      <c r="P78" s="300" t="s">
        <v>36</v>
      </c>
      <c r="Q78" s="301"/>
      <c r="R78" s="302">
        <f t="shared" si="12"/>
        <v>0</v>
      </c>
      <c r="S78" s="303"/>
      <c r="T78" s="304">
        <f>T43</f>
        <v>0</v>
      </c>
      <c r="U78" s="304"/>
      <c r="V78" s="304"/>
      <c r="W78" s="305"/>
    </row>
    <row r="79" spans="1:23" ht="17.45" customHeight="1" thickBot="1" x14ac:dyDescent="0.2">
      <c r="A79" s="291"/>
      <c r="B79" s="292"/>
      <c r="C79" s="293"/>
      <c r="D79" s="297"/>
      <c r="E79" s="298"/>
      <c r="F79" s="298"/>
      <c r="G79" s="298"/>
      <c r="H79" s="299"/>
      <c r="I79" s="23" t="s">
        <v>2</v>
      </c>
      <c r="J79" s="3"/>
      <c r="K79" s="3"/>
      <c r="L79" s="3"/>
      <c r="M79" s="3"/>
      <c r="N79" s="3"/>
      <c r="O79" s="3"/>
      <c r="P79" s="306" t="s">
        <v>14</v>
      </c>
      <c r="Q79" s="307"/>
      <c r="R79" s="308">
        <f t="shared" si="12"/>
        <v>0</v>
      </c>
      <c r="S79" s="308"/>
      <c r="T79" s="308"/>
      <c r="U79" s="308"/>
      <c r="V79" s="308"/>
      <c r="W79" s="308"/>
    </row>
    <row r="80" spans="1:23" ht="17.45" customHeight="1" x14ac:dyDescent="0.15">
      <c r="A80" s="2"/>
      <c r="B80" s="2"/>
      <c r="C80" s="2"/>
      <c r="D80" s="2"/>
      <c r="E80" s="2"/>
      <c r="F80" s="2"/>
      <c r="G80" s="50" t="s">
        <v>4</v>
      </c>
      <c r="H80" s="2"/>
      <c r="I80" s="2"/>
      <c r="J80" s="3"/>
      <c r="K80" s="3"/>
      <c r="L80" s="3"/>
      <c r="M80" s="3"/>
      <c r="N80" s="3"/>
      <c r="O80" s="3"/>
      <c r="P80" s="270" t="s">
        <v>67</v>
      </c>
      <c r="Q80" s="271"/>
      <c r="R80" s="272">
        <f t="shared" si="12"/>
        <v>0</v>
      </c>
      <c r="S80" s="272"/>
      <c r="T80" s="272"/>
      <c r="U80" s="272"/>
      <c r="V80" s="272"/>
      <c r="W80" s="272"/>
    </row>
    <row r="81" spans="1:23" ht="9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</row>
    <row r="82" spans="1:23" ht="20.100000000000001" customHeight="1" x14ac:dyDescent="0.15">
      <c r="A82" s="14" t="s">
        <v>8</v>
      </c>
      <c r="B82" s="24" t="s">
        <v>9</v>
      </c>
      <c r="C82" s="273" t="s">
        <v>37</v>
      </c>
      <c r="D82" s="273"/>
      <c r="E82" s="273"/>
      <c r="F82" s="273"/>
      <c r="G82" s="273"/>
      <c r="H82" s="273"/>
      <c r="I82" s="273"/>
      <c r="J82" s="90" t="s">
        <v>62</v>
      </c>
      <c r="K82" s="273" t="s">
        <v>10</v>
      </c>
      <c r="L82" s="273"/>
      <c r="M82" s="15" t="s">
        <v>11</v>
      </c>
      <c r="N82" s="273" t="s">
        <v>12</v>
      </c>
      <c r="O82" s="273"/>
      <c r="P82" s="273" t="s">
        <v>13</v>
      </c>
      <c r="Q82" s="273"/>
      <c r="R82" s="273"/>
      <c r="S82" s="274" t="s">
        <v>65</v>
      </c>
      <c r="T82" s="274"/>
      <c r="U82" s="274"/>
      <c r="V82" s="274"/>
      <c r="W82" s="274"/>
    </row>
    <row r="83" spans="1:23" ht="20.100000000000001" customHeight="1" x14ac:dyDescent="0.15">
      <c r="A83" s="131">
        <f t="shared" ref="A83:C84" si="13">A48</f>
        <v>0</v>
      </c>
      <c r="B83" s="132">
        <f t="shared" si="13"/>
        <v>0</v>
      </c>
      <c r="C83" s="275">
        <f t="shared" si="13"/>
        <v>0</v>
      </c>
      <c r="D83" s="275"/>
      <c r="E83" s="275"/>
      <c r="F83" s="275"/>
      <c r="G83" s="275"/>
      <c r="H83" s="275"/>
      <c r="I83" s="275"/>
      <c r="J83" s="133">
        <f>J48</f>
        <v>0</v>
      </c>
      <c r="K83" s="276">
        <f>K48</f>
        <v>0</v>
      </c>
      <c r="L83" s="276"/>
      <c r="M83" s="134">
        <f>M48</f>
        <v>0</v>
      </c>
      <c r="N83" s="277">
        <f>N48</f>
        <v>0</v>
      </c>
      <c r="O83" s="277"/>
      <c r="P83" s="278">
        <f>P48</f>
        <v>0</v>
      </c>
      <c r="Q83" s="278"/>
      <c r="R83" s="278"/>
      <c r="S83" s="279">
        <f>S48</f>
        <v>0</v>
      </c>
      <c r="T83" s="279"/>
      <c r="U83" s="279"/>
      <c r="V83" s="279"/>
      <c r="W83" s="280"/>
    </row>
    <row r="84" spans="1:23" ht="20.100000000000001" customHeight="1" x14ac:dyDescent="0.15">
      <c r="A84" s="135">
        <f t="shared" si="13"/>
        <v>0</v>
      </c>
      <c r="B84" s="136">
        <f t="shared" si="13"/>
        <v>0</v>
      </c>
      <c r="C84" s="265">
        <f t="shared" si="13"/>
        <v>0</v>
      </c>
      <c r="D84" s="265"/>
      <c r="E84" s="265"/>
      <c r="F84" s="265"/>
      <c r="G84" s="265"/>
      <c r="H84" s="265"/>
      <c r="I84" s="265"/>
      <c r="J84" s="137">
        <f>J49</f>
        <v>0</v>
      </c>
      <c r="K84" s="266">
        <f>K49</f>
        <v>0</v>
      </c>
      <c r="L84" s="266"/>
      <c r="M84" s="138">
        <f>M49</f>
        <v>0</v>
      </c>
      <c r="N84" s="267">
        <f>N49</f>
        <v>0</v>
      </c>
      <c r="O84" s="267"/>
      <c r="P84" s="252">
        <f>P49</f>
        <v>0</v>
      </c>
      <c r="Q84" s="252"/>
      <c r="R84" s="252"/>
      <c r="S84" s="268">
        <f>S49</f>
        <v>0</v>
      </c>
      <c r="T84" s="268"/>
      <c r="U84" s="268"/>
      <c r="V84" s="268"/>
      <c r="W84" s="269"/>
    </row>
    <row r="85" spans="1:23" ht="20.100000000000001" customHeight="1" x14ac:dyDescent="0.15">
      <c r="A85" s="135">
        <f t="shared" ref="A85:C85" si="14">A50</f>
        <v>0</v>
      </c>
      <c r="B85" s="136">
        <f t="shared" si="14"/>
        <v>0</v>
      </c>
      <c r="C85" s="265">
        <f t="shared" si="14"/>
        <v>0</v>
      </c>
      <c r="D85" s="265"/>
      <c r="E85" s="265"/>
      <c r="F85" s="265"/>
      <c r="G85" s="265"/>
      <c r="H85" s="265"/>
      <c r="I85" s="265"/>
      <c r="J85" s="137">
        <f t="shared" ref="J85:K85" si="15">J50</f>
        <v>0</v>
      </c>
      <c r="K85" s="266">
        <f t="shared" si="15"/>
        <v>0</v>
      </c>
      <c r="L85" s="266"/>
      <c r="M85" s="138">
        <f t="shared" ref="M85:N85" si="16">M50</f>
        <v>0</v>
      </c>
      <c r="N85" s="267">
        <f t="shared" si="16"/>
        <v>0</v>
      </c>
      <c r="O85" s="267"/>
      <c r="P85" s="252">
        <f t="shared" ref="P85:P90" si="17">P50</f>
        <v>0</v>
      </c>
      <c r="Q85" s="252"/>
      <c r="R85" s="252"/>
      <c r="S85" s="268">
        <f t="shared" ref="S85:S89" si="18">S50</f>
        <v>0</v>
      </c>
      <c r="T85" s="268"/>
      <c r="U85" s="268"/>
      <c r="V85" s="268"/>
      <c r="W85" s="269"/>
    </row>
    <row r="86" spans="1:23" ht="20.100000000000001" customHeight="1" x14ac:dyDescent="0.15">
      <c r="A86" s="135">
        <f t="shared" ref="A86:C86" si="19">A51</f>
        <v>0</v>
      </c>
      <c r="B86" s="136">
        <f t="shared" si="19"/>
        <v>0</v>
      </c>
      <c r="C86" s="265">
        <f t="shared" si="19"/>
        <v>0</v>
      </c>
      <c r="D86" s="265"/>
      <c r="E86" s="265"/>
      <c r="F86" s="265"/>
      <c r="G86" s="265"/>
      <c r="H86" s="265"/>
      <c r="I86" s="265"/>
      <c r="J86" s="137">
        <f t="shared" ref="J86:K86" si="20">J51</f>
        <v>0</v>
      </c>
      <c r="K86" s="266">
        <f t="shared" si="20"/>
        <v>0</v>
      </c>
      <c r="L86" s="266"/>
      <c r="M86" s="138">
        <f t="shared" ref="M86:N86" si="21">M51</f>
        <v>0</v>
      </c>
      <c r="N86" s="267">
        <f t="shared" si="21"/>
        <v>0</v>
      </c>
      <c r="O86" s="267"/>
      <c r="P86" s="252">
        <f t="shared" si="17"/>
        <v>0</v>
      </c>
      <c r="Q86" s="252"/>
      <c r="R86" s="252"/>
      <c r="S86" s="268">
        <f t="shared" si="18"/>
        <v>0</v>
      </c>
      <c r="T86" s="268"/>
      <c r="U86" s="268"/>
      <c r="V86" s="268"/>
      <c r="W86" s="269"/>
    </row>
    <row r="87" spans="1:23" ht="20.100000000000001" customHeight="1" x14ac:dyDescent="0.15">
      <c r="A87" s="135">
        <f t="shared" ref="A87:C87" si="22">A52</f>
        <v>0</v>
      </c>
      <c r="B87" s="136">
        <f t="shared" si="22"/>
        <v>0</v>
      </c>
      <c r="C87" s="265">
        <f t="shared" si="22"/>
        <v>0</v>
      </c>
      <c r="D87" s="265"/>
      <c r="E87" s="265"/>
      <c r="F87" s="265"/>
      <c r="G87" s="265"/>
      <c r="H87" s="265"/>
      <c r="I87" s="265"/>
      <c r="J87" s="137">
        <f t="shared" ref="J87:K87" si="23">J52</f>
        <v>0</v>
      </c>
      <c r="K87" s="266">
        <f t="shared" si="23"/>
        <v>0</v>
      </c>
      <c r="L87" s="266"/>
      <c r="M87" s="138">
        <f t="shared" ref="M87:N87" si="24">M52</f>
        <v>0</v>
      </c>
      <c r="N87" s="267">
        <f t="shared" si="24"/>
        <v>0</v>
      </c>
      <c r="O87" s="267"/>
      <c r="P87" s="252">
        <f t="shared" si="17"/>
        <v>0</v>
      </c>
      <c r="Q87" s="252"/>
      <c r="R87" s="252"/>
      <c r="S87" s="268">
        <f t="shared" si="18"/>
        <v>0</v>
      </c>
      <c r="T87" s="268"/>
      <c r="U87" s="268"/>
      <c r="V87" s="268"/>
      <c r="W87" s="269"/>
    </row>
    <row r="88" spans="1:23" ht="20.100000000000001" customHeight="1" x14ac:dyDescent="0.15">
      <c r="A88" s="135">
        <f t="shared" ref="A88:C88" si="25">A53</f>
        <v>0</v>
      </c>
      <c r="B88" s="136">
        <f t="shared" si="25"/>
        <v>0</v>
      </c>
      <c r="C88" s="265">
        <f t="shared" si="25"/>
        <v>0</v>
      </c>
      <c r="D88" s="265"/>
      <c r="E88" s="265"/>
      <c r="F88" s="265"/>
      <c r="G88" s="265"/>
      <c r="H88" s="265"/>
      <c r="I88" s="265"/>
      <c r="J88" s="137">
        <f t="shared" ref="J88:K88" si="26">J53</f>
        <v>0</v>
      </c>
      <c r="K88" s="266">
        <f t="shared" si="26"/>
        <v>0</v>
      </c>
      <c r="L88" s="266"/>
      <c r="M88" s="138">
        <f t="shared" ref="M88:N88" si="27">M53</f>
        <v>0</v>
      </c>
      <c r="N88" s="267">
        <f t="shared" si="27"/>
        <v>0</v>
      </c>
      <c r="O88" s="267"/>
      <c r="P88" s="252">
        <f t="shared" si="17"/>
        <v>0</v>
      </c>
      <c r="Q88" s="252"/>
      <c r="R88" s="252"/>
      <c r="S88" s="268">
        <f t="shared" si="18"/>
        <v>0</v>
      </c>
      <c r="T88" s="268"/>
      <c r="U88" s="268"/>
      <c r="V88" s="268"/>
      <c r="W88" s="269"/>
    </row>
    <row r="89" spans="1:23" ht="20.100000000000001" customHeight="1" x14ac:dyDescent="0.15">
      <c r="A89" s="135">
        <f t="shared" ref="A89:B89" si="28">A54</f>
        <v>0</v>
      </c>
      <c r="B89" s="136">
        <f t="shared" si="28"/>
        <v>0</v>
      </c>
      <c r="C89" s="265">
        <f>C54</f>
        <v>0</v>
      </c>
      <c r="D89" s="265"/>
      <c r="E89" s="265"/>
      <c r="F89" s="265"/>
      <c r="G89" s="265"/>
      <c r="H89" s="265"/>
      <c r="I89" s="265"/>
      <c r="J89" s="137">
        <f t="shared" ref="J89:K89" si="29">J54</f>
        <v>0</v>
      </c>
      <c r="K89" s="266">
        <f t="shared" si="29"/>
        <v>0</v>
      </c>
      <c r="L89" s="266"/>
      <c r="M89" s="138">
        <f t="shared" ref="M89:N89" si="30">M54</f>
        <v>0</v>
      </c>
      <c r="N89" s="267">
        <f t="shared" si="30"/>
        <v>0</v>
      </c>
      <c r="O89" s="267"/>
      <c r="P89" s="252">
        <f t="shared" si="17"/>
        <v>0</v>
      </c>
      <c r="Q89" s="252"/>
      <c r="R89" s="252"/>
      <c r="S89" s="268">
        <f t="shared" si="18"/>
        <v>0</v>
      </c>
      <c r="T89" s="268"/>
      <c r="U89" s="268"/>
      <c r="V89" s="268"/>
      <c r="W89" s="269"/>
    </row>
    <row r="90" spans="1:23" ht="20.100000000000001" customHeight="1" x14ac:dyDescent="0.15">
      <c r="A90" s="140"/>
      <c r="B90" s="141"/>
      <c r="C90" s="250" t="s">
        <v>22</v>
      </c>
      <c r="D90" s="250"/>
      <c r="E90" s="250"/>
      <c r="F90" s="250"/>
      <c r="G90" s="250"/>
      <c r="H90" s="250"/>
      <c r="I90" s="250"/>
      <c r="J90" s="142"/>
      <c r="K90" s="251"/>
      <c r="L90" s="251"/>
      <c r="M90" s="139"/>
      <c r="N90" s="252"/>
      <c r="O90" s="252"/>
      <c r="P90" s="252">
        <f t="shared" si="17"/>
        <v>0</v>
      </c>
      <c r="Q90" s="252"/>
      <c r="R90" s="252"/>
      <c r="S90" s="253"/>
      <c r="T90" s="253"/>
      <c r="U90" s="253"/>
      <c r="V90" s="253"/>
      <c r="W90" s="254"/>
    </row>
    <row r="91" spans="1:23" ht="20.100000000000001" customHeight="1" thickBot="1" x14ac:dyDescent="0.2">
      <c r="A91" s="143"/>
      <c r="B91" s="144"/>
      <c r="C91" s="255" t="s">
        <v>23</v>
      </c>
      <c r="D91" s="256"/>
      <c r="E91" s="256"/>
      <c r="F91" s="256"/>
      <c r="G91" s="256"/>
      <c r="H91" s="256"/>
      <c r="I91" s="257"/>
      <c r="J91" s="145"/>
      <c r="K91" s="258"/>
      <c r="L91" s="259"/>
      <c r="M91" s="146"/>
      <c r="N91" s="260"/>
      <c r="O91" s="261"/>
      <c r="P91" s="262">
        <f>D98+J98</f>
        <v>0</v>
      </c>
      <c r="Q91" s="262"/>
      <c r="R91" s="262"/>
      <c r="S91" s="263"/>
      <c r="T91" s="263"/>
      <c r="U91" s="263"/>
      <c r="V91" s="263"/>
      <c r="W91" s="264"/>
    </row>
    <row r="92" spans="1:23" ht="20.100000000000001" customHeight="1" thickBot="1" x14ac:dyDescent="0.2">
      <c r="A92" s="234" t="s">
        <v>15</v>
      </c>
      <c r="B92" s="235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6">
        <f>P57</f>
        <v>0</v>
      </c>
      <c r="Q92" s="237"/>
      <c r="R92" s="238"/>
      <c r="S92" s="29"/>
      <c r="T92" s="3"/>
      <c r="U92" s="3"/>
      <c r="V92" s="3"/>
      <c r="W92" s="3"/>
    </row>
    <row r="93" spans="1:23" ht="9" customHeight="1" x14ac:dyDescent="0.15">
      <c r="A93" s="239"/>
      <c r="B93" s="239"/>
      <c r="C93" s="239"/>
      <c r="D93" s="239"/>
      <c r="E93" s="239"/>
      <c r="F93" s="239"/>
      <c r="G93" s="3"/>
      <c r="H93" s="3"/>
      <c r="I93" s="3"/>
      <c r="J93" s="3"/>
      <c r="K93" s="3"/>
      <c r="L93" s="3"/>
      <c r="M93" s="4"/>
      <c r="N93" s="4"/>
      <c r="O93" s="4"/>
      <c r="P93" s="4"/>
      <c r="Q93" s="4"/>
      <c r="R93" s="4"/>
      <c r="S93" s="4"/>
      <c r="T93" s="2"/>
      <c r="U93" s="2"/>
      <c r="V93" s="2"/>
      <c r="W93" s="2"/>
    </row>
    <row r="94" spans="1:23" ht="9" customHeight="1" x14ac:dyDescent="0.15">
      <c r="A94" s="240" t="s">
        <v>16</v>
      </c>
      <c r="B94" s="241"/>
      <c r="C94" s="242"/>
      <c r="D94" s="244" t="s">
        <v>17</v>
      </c>
      <c r="E94" s="245"/>
      <c r="F94" s="246"/>
      <c r="G94" s="240" t="s">
        <v>16</v>
      </c>
      <c r="H94" s="241"/>
      <c r="I94" s="242"/>
      <c r="J94" s="244" t="s">
        <v>17</v>
      </c>
      <c r="K94" s="245"/>
      <c r="L94" s="246"/>
      <c r="M94" s="240" t="s">
        <v>16</v>
      </c>
      <c r="N94" s="241"/>
      <c r="O94" s="242"/>
      <c r="P94" s="244" t="s">
        <v>17</v>
      </c>
      <c r="Q94" s="245"/>
      <c r="R94" s="246"/>
      <c r="S94" s="3"/>
      <c r="T94" s="193"/>
      <c r="U94" s="193"/>
      <c r="V94" s="193"/>
      <c r="W94" s="193"/>
    </row>
    <row r="95" spans="1:23" ht="9" customHeight="1" x14ac:dyDescent="0.15">
      <c r="A95" s="234"/>
      <c r="B95" s="235"/>
      <c r="C95" s="243"/>
      <c r="D95" s="247"/>
      <c r="E95" s="248"/>
      <c r="F95" s="249"/>
      <c r="G95" s="234"/>
      <c r="H95" s="235"/>
      <c r="I95" s="243"/>
      <c r="J95" s="247"/>
      <c r="K95" s="248"/>
      <c r="L95" s="249"/>
      <c r="M95" s="234"/>
      <c r="N95" s="235"/>
      <c r="O95" s="243"/>
      <c r="P95" s="247"/>
      <c r="Q95" s="248"/>
      <c r="R95" s="249"/>
      <c r="S95" s="2"/>
      <c r="T95" s="3"/>
      <c r="U95" s="3"/>
      <c r="V95" s="3"/>
      <c r="W95" s="3"/>
    </row>
    <row r="96" spans="1:23" ht="9.9499999999999993" customHeight="1" x14ac:dyDescent="0.15">
      <c r="A96" s="201" t="s">
        <v>18</v>
      </c>
      <c r="B96" s="202"/>
      <c r="C96" s="203"/>
      <c r="D96" s="207">
        <f>D61</f>
        <v>0</v>
      </c>
      <c r="E96" s="208"/>
      <c r="F96" s="209"/>
      <c r="G96" s="213" t="s">
        <v>31</v>
      </c>
      <c r="H96" s="214"/>
      <c r="I96" s="215"/>
      <c r="J96" s="219">
        <f>J61</f>
        <v>0</v>
      </c>
      <c r="K96" s="220"/>
      <c r="L96" s="221"/>
      <c r="M96" s="213" t="s">
        <v>21</v>
      </c>
      <c r="N96" s="214"/>
      <c r="O96" s="215"/>
      <c r="P96" s="219">
        <f>P61</f>
        <v>0</v>
      </c>
      <c r="Q96" s="220"/>
      <c r="R96" s="221"/>
      <c r="S96" s="4"/>
      <c r="T96" s="2"/>
      <c r="U96" s="2"/>
      <c r="V96" s="2"/>
      <c r="W96" s="2"/>
    </row>
    <row r="97" spans="1:23" ht="9.9499999999999993" customHeight="1" x14ac:dyDescent="0.15">
      <c r="A97" s="204"/>
      <c r="B97" s="205"/>
      <c r="C97" s="206"/>
      <c r="D97" s="210"/>
      <c r="E97" s="211"/>
      <c r="F97" s="212"/>
      <c r="G97" s="216"/>
      <c r="H97" s="217"/>
      <c r="I97" s="218"/>
      <c r="J97" s="210"/>
      <c r="K97" s="211"/>
      <c r="L97" s="212"/>
      <c r="M97" s="222"/>
      <c r="N97" s="223"/>
      <c r="O97" s="224"/>
      <c r="P97" s="225"/>
      <c r="Q97" s="226"/>
      <c r="R97" s="227"/>
      <c r="S97" s="4"/>
      <c r="T97" s="4"/>
      <c r="U97" s="4"/>
      <c r="V97" s="4"/>
      <c r="W97" s="4"/>
    </row>
    <row r="98" spans="1:23" ht="9.9499999999999993" customHeight="1" x14ac:dyDescent="0.15">
      <c r="A98" s="213" t="s">
        <v>19</v>
      </c>
      <c r="B98" s="214"/>
      <c r="C98" s="215"/>
      <c r="D98" s="228">
        <f>ROUNDDOWN((D96*0.1),0)</f>
        <v>0</v>
      </c>
      <c r="E98" s="229"/>
      <c r="F98" s="230"/>
      <c r="G98" s="213" t="s">
        <v>20</v>
      </c>
      <c r="H98" s="214"/>
      <c r="I98" s="215"/>
      <c r="J98" s="228">
        <f>ROUNDDOWN((J96*0.08),0)</f>
        <v>0</v>
      </c>
      <c r="K98" s="229"/>
      <c r="L98" s="230"/>
      <c r="M98" s="155"/>
      <c r="N98" s="155"/>
      <c r="O98" s="155"/>
      <c r="P98" s="5"/>
      <c r="Q98" s="4"/>
      <c r="R98" s="4"/>
      <c r="S98" s="4"/>
      <c r="T98" s="4"/>
      <c r="U98" s="4"/>
      <c r="V98" s="4"/>
      <c r="W98" s="4"/>
    </row>
    <row r="99" spans="1:23" ht="9.9499999999999993" customHeight="1" x14ac:dyDescent="0.15">
      <c r="A99" s="222"/>
      <c r="B99" s="223"/>
      <c r="C99" s="224"/>
      <c r="D99" s="231"/>
      <c r="E99" s="232"/>
      <c r="F99" s="233"/>
      <c r="G99" s="222"/>
      <c r="H99" s="223"/>
      <c r="I99" s="224"/>
      <c r="J99" s="231"/>
      <c r="K99" s="232"/>
      <c r="L99" s="233"/>
      <c r="M99" s="155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9.9499999999999993" customHeight="1" x14ac:dyDescent="0.15">
      <c r="A100" s="195"/>
      <c r="B100" s="195"/>
      <c r="C100" s="195"/>
      <c r="D100" s="196"/>
      <c r="E100" s="196"/>
      <c r="F100" s="196"/>
      <c r="G100" s="8"/>
      <c r="H100" s="5"/>
      <c r="I100" s="193"/>
      <c r="J100" s="193"/>
      <c r="K100" s="193"/>
      <c r="L100" s="193"/>
      <c r="M100" s="155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</row>
    <row r="101" spans="1:23" ht="9.9499999999999993" customHeight="1" x14ac:dyDescent="0.15">
      <c r="A101" s="195"/>
      <c r="B101" s="195"/>
      <c r="C101" s="195"/>
      <c r="D101" s="196"/>
      <c r="E101" s="196"/>
      <c r="F101" s="196"/>
      <c r="G101" s="8"/>
      <c r="H101" s="5"/>
      <c r="I101" s="193"/>
      <c r="J101" s="193"/>
      <c r="K101" s="193"/>
      <c r="L101" s="193"/>
      <c r="M101" s="155"/>
      <c r="N101" s="198"/>
      <c r="O101" s="198"/>
      <c r="P101" s="199"/>
      <c r="Q101" s="199"/>
      <c r="R101" s="193"/>
      <c r="S101" s="193"/>
      <c r="T101" s="193"/>
      <c r="U101" s="193"/>
      <c r="V101" s="200"/>
      <c r="W101" s="200"/>
    </row>
    <row r="102" spans="1:23" ht="9.9499999999999993" customHeight="1" x14ac:dyDescent="0.15">
      <c r="A102" s="192"/>
      <c r="B102" s="192"/>
      <c r="C102" s="192"/>
      <c r="D102" s="192"/>
      <c r="E102" s="192"/>
      <c r="F102" s="192"/>
      <c r="G102" s="8"/>
      <c r="H102" s="5"/>
      <c r="I102" s="193"/>
      <c r="J102" s="193"/>
      <c r="K102" s="193"/>
      <c r="L102" s="193"/>
      <c r="M102" s="155"/>
      <c r="N102" s="155"/>
      <c r="O102" s="155"/>
      <c r="P102" s="5"/>
      <c r="Q102" s="4"/>
      <c r="R102" s="4"/>
      <c r="S102" s="153"/>
      <c r="T102" s="153"/>
      <c r="U102" s="162"/>
      <c r="V102" s="153"/>
      <c r="W102" s="163"/>
    </row>
    <row r="103" spans="1:23" ht="9.9499999999999993" customHeight="1" x14ac:dyDescent="0.15">
      <c r="A103" s="192"/>
      <c r="B103" s="192"/>
      <c r="C103" s="192"/>
      <c r="D103" s="192"/>
      <c r="E103" s="192"/>
      <c r="F103" s="192"/>
      <c r="G103" s="8"/>
      <c r="H103" s="5"/>
      <c r="I103" s="193"/>
      <c r="J103" s="193"/>
      <c r="K103" s="193"/>
      <c r="L103" s="193"/>
      <c r="M103" s="155"/>
      <c r="N103" s="155"/>
      <c r="O103" s="155"/>
      <c r="P103" s="5"/>
      <c r="Q103" s="4"/>
      <c r="R103" s="4"/>
      <c r="S103" s="4"/>
      <c r="T103" s="4"/>
      <c r="U103" s="4"/>
      <c r="V103" s="4"/>
      <c r="W103" s="4"/>
    </row>
    <row r="104" spans="1:23" ht="9.9499999999999993" customHeight="1" x14ac:dyDescent="0.15">
      <c r="A104" s="193"/>
      <c r="B104" s="193"/>
      <c r="C104" s="193"/>
      <c r="D104" s="194"/>
      <c r="E104" s="194"/>
      <c r="F104" s="194"/>
      <c r="G104" s="8"/>
      <c r="H104" s="5"/>
      <c r="I104" s="193"/>
      <c r="J104" s="193"/>
      <c r="K104" s="193"/>
      <c r="L104" s="193"/>
      <c r="M104" s="155"/>
      <c r="N104" s="155"/>
      <c r="O104" s="155"/>
      <c r="P104" s="5"/>
      <c r="Q104" s="4"/>
      <c r="R104" s="4"/>
      <c r="S104" s="4"/>
      <c r="T104" s="4"/>
      <c r="U104" s="4"/>
      <c r="V104" s="4"/>
      <c r="W104" s="4"/>
    </row>
    <row r="105" spans="1:23" ht="9.9499999999999993" customHeight="1" x14ac:dyDescent="0.15">
      <c r="A105" s="193"/>
      <c r="B105" s="193"/>
      <c r="C105" s="193"/>
      <c r="D105" s="194"/>
      <c r="E105" s="194"/>
      <c r="F105" s="194"/>
      <c r="G105" s="8"/>
      <c r="H105" s="5"/>
      <c r="I105" s="193"/>
      <c r="J105" s="193"/>
      <c r="K105" s="193"/>
      <c r="L105" s="193"/>
      <c r="M105" s="155"/>
      <c r="N105" s="155"/>
      <c r="O105" s="155"/>
      <c r="P105" s="5"/>
      <c r="Q105" s="4"/>
      <c r="R105" s="4"/>
      <c r="S105" s="4"/>
      <c r="T105" s="4"/>
      <c r="U105" s="4"/>
      <c r="V105" s="4"/>
      <c r="W105" s="4"/>
    </row>
  </sheetData>
  <sheetProtection sheet="1" objects="1" selectLockedCells="1"/>
  <mergeCells count="357">
    <mergeCell ref="A5:H6"/>
    <mergeCell ref="J5:K6"/>
    <mergeCell ref="L5:N6"/>
    <mergeCell ref="P5:Q5"/>
    <mergeCell ref="R5:V5"/>
    <mergeCell ref="P6:Q6"/>
    <mergeCell ref="L3:N3"/>
    <mergeCell ref="P3:Q3"/>
    <mergeCell ref="R3:W3"/>
    <mergeCell ref="P4:Q4"/>
    <mergeCell ref="R4:W4"/>
    <mergeCell ref="R6:T6"/>
    <mergeCell ref="U6:W6"/>
    <mergeCell ref="A2:G3"/>
    <mergeCell ref="J1:N2"/>
    <mergeCell ref="R2:W2"/>
    <mergeCell ref="R10:W10"/>
    <mergeCell ref="C12:I12"/>
    <mergeCell ref="K12:L12"/>
    <mergeCell ref="N12:O12"/>
    <mergeCell ref="P12:R12"/>
    <mergeCell ref="S12:W12"/>
    <mergeCell ref="J7:K8"/>
    <mergeCell ref="L7:N8"/>
    <mergeCell ref="R7:T7"/>
    <mergeCell ref="V7:W7"/>
    <mergeCell ref="D8:H9"/>
    <mergeCell ref="R8:S8"/>
    <mergeCell ref="T8:W8"/>
    <mergeCell ref="R9:W9"/>
    <mergeCell ref="P10:Q10"/>
    <mergeCell ref="P7:Q7"/>
    <mergeCell ref="P8:Q8"/>
    <mergeCell ref="P9:Q9"/>
    <mergeCell ref="A8:C9"/>
    <mergeCell ref="C13:I13"/>
    <mergeCell ref="K13:L13"/>
    <mergeCell ref="N13:O13"/>
    <mergeCell ref="P13:R13"/>
    <mergeCell ref="S13:W13"/>
    <mergeCell ref="C14:I14"/>
    <mergeCell ref="K14:L14"/>
    <mergeCell ref="N14:O14"/>
    <mergeCell ref="P14:R14"/>
    <mergeCell ref="S14:W14"/>
    <mergeCell ref="C15:I15"/>
    <mergeCell ref="K15:L15"/>
    <mergeCell ref="N15:O15"/>
    <mergeCell ref="P15:R15"/>
    <mergeCell ref="S15:W15"/>
    <mergeCell ref="C16:I16"/>
    <mergeCell ref="K16:L16"/>
    <mergeCell ref="N16:O16"/>
    <mergeCell ref="P16:R16"/>
    <mergeCell ref="S16:W16"/>
    <mergeCell ref="C17:I17"/>
    <mergeCell ref="K17:L17"/>
    <mergeCell ref="N17:O17"/>
    <mergeCell ref="P17:R17"/>
    <mergeCell ref="S17:W17"/>
    <mergeCell ref="C18:I18"/>
    <mergeCell ref="K18:L18"/>
    <mergeCell ref="N18:O18"/>
    <mergeCell ref="P18:R18"/>
    <mergeCell ref="S18:W18"/>
    <mergeCell ref="P21:R21"/>
    <mergeCell ref="S21:W21"/>
    <mergeCell ref="A22:O22"/>
    <mergeCell ref="P22:R22"/>
    <mergeCell ref="C19:I19"/>
    <mergeCell ref="K19:L19"/>
    <mergeCell ref="N19:O19"/>
    <mergeCell ref="P19:R19"/>
    <mergeCell ref="S19:W19"/>
    <mergeCell ref="C20:I20"/>
    <mergeCell ref="K20:L20"/>
    <mergeCell ref="N20:O20"/>
    <mergeCell ref="P20:R20"/>
    <mergeCell ref="S20:W20"/>
    <mergeCell ref="A23:F23"/>
    <mergeCell ref="A24:C25"/>
    <mergeCell ref="D24:F25"/>
    <mergeCell ref="G24:I25"/>
    <mergeCell ref="J24:L25"/>
    <mergeCell ref="M24:O25"/>
    <mergeCell ref="C21:I21"/>
    <mergeCell ref="K21:L21"/>
    <mergeCell ref="N21:O21"/>
    <mergeCell ref="T31:U31"/>
    <mergeCell ref="V31:W31"/>
    <mergeCell ref="P24:R25"/>
    <mergeCell ref="T24:U24"/>
    <mergeCell ref="V24:W24"/>
    <mergeCell ref="A26:C27"/>
    <mergeCell ref="D26:F27"/>
    <mergeCell ref="G26:I27"/>
    <mergeCell ref="J26:L27"/>
    <mergeCell ref="M26:O27"/>
    <mergeCell ref="P26:R27"/>
    <mergeCell ref="U41:W41"/>
    <mergeCell ref="A28:C29"/>
    <mergeCell ref="D28:F29"/>
    <mergeCell ref="G28:I29"/>
    <mergeCell ref="J28:L29"/>
    <mergeCell ref="A30:C31"/>
    <mergeCell ref="D30:F31"/>
    <mergeCell ref="I30:I31"/>
    <mergeCell ref="J30:L31"/>
    <mergeCell ref="J36:N37"/>
    <mergeCell ref="A37:G38"/>
    <mergeCell ref="L38:N38"/>
    <mergeCell ref="A32:F33"/>
    <mergeCell ref="I32:I33"/>
    <mergeCell ref="J32:L33"/>
    <mergeCell ref="A34:C35"/>
    <mergeCell ref="D34:F35"/>
    <mergeCell ref="I34:I35"/>
    <mergeCell ref="J34:L35"/>
    <mergeCell ref="N30:Q30"/>
    <mergeCell ref="R30:W30"/>
    <mergeCell ref="N31:O31"/>
    <mergeCell ref="P31:Q31"/>
    <mergeCell ref="R31:S31"/>
    <mergeCell ref="R37:W37"/>
    <mergeCell ref="J42:K43"/>
    <mergeCell ref="L42:N43"/>
    <mergeCell ref="P42:Q42"/>
    <mergeCell ref="R42:T42"/>
    <mergeCell ref="V42:W42"/>
    <mergeCell ref="A43:C44"/>
    <mergeCell ref="D43:H44"/>
    <mergeCell ref="P43:Q43"/>
    <mergeCell ref="R43:S43"/>
    <mergeCell ref="T43:W43"/>
    <mergeCell ref="P44:Q44"/>
    <mergeCell ref="R44:W44"/>
    <mergeCell ref="P38:Q38"/>
    <mergeCell ref="R38:W38"/>
    <mergeCell ref="P39:Q39"/>
    <mergeCell ref="R39:W39"/>
    <mergeCell ref="A40:H41"/>
    <mergeCell ref="J40:K41"/>
    <mergeCell ref="L40:N41"/>
    <mergeCell ref="P40:Q40"/>
    <mergeCell ref="R40:V40"/>
    <mergeCell ref="P41:Q41"/>
    <mergeCell ref="R41:T41"/>
    <mergeCell ref="P45:Q45"/>
    <mergeCell ref="R45:W45"/>
    <mergeCell ref="C47:I47"/>
    <mergeCell ref="K47:L47"/>
    <mergeCell ref="N47:O47"/>
    <mergeCell ref="P47:R47"/>
    <mergeCell ref="S47:W47"/>
    <mergeCell ref="C48:I48"/>
    <mergeCell ref="K48:L48"/>
    <mergeCell ref="N48:O48"/>
    <mergeCell ref="P48:R48"/>
    <mergeCell ref="S48:W48"/>
    <mergeCell ref="C49:I49"/>
    <mergeCell ref="K49:L49"/>
    <mergeCell ref="N49:O49"/>
    <mergeCell ref="P49:R49"/>
    <mergeCell ref="S49:W49"/>
    <mergeCell ref="C50:I50"/>
    <mergeCell ref="K50:L50"/>
    <mergeCell ref="N50:O50"/>
    <mergeCell ref="P50:R50"/>
    <mergeCell ref="S50:W50"/>
    <mergeCell ref="C51:I51"/>
    <mergeCell ref="K51:L51"/>
    <mergeCell ref="N51:O51"/>
    <mergeCell ref="P51:R51"/>
    <mergeCell ref="S51:W51"/>
    <mergeCell ref="C52:I52"/>
    <mergeCell ref="K52:L52"/>
    <mergeCell ref="N52:O52"/>
    <mergeCell ref="P52:R52"/>
    <mergeCell ref="S52:W52"/>
    <mergeCell ref="C53:I53"/>
    <mergeCell ref="K53:L53"/>
    <mergeCell ref="N53:O53"/>
    <mergeCell ref="P53:R53"/>
    <mergeCell ref="S53:W53"/>
    <mergeCell ref="C54:I54"/>
    <mergeCell ref="K54:L54"/>
    <mergeCell ref="N54:O54"/>
    <mergeCell ref="P54:R54"/>
    <mergeCell ref="S54:W54"/>
    <mergeCell ref="C55:I55"/>
    <mergeCell ref="K55:L55"/>
    <mergeCell ref="N55:O55"/>
    <mergeCell ref="P55:R55"/>
    <mergeCell ref="S55:W55"/>
    <mergeCell ref="C56:I56"/>
    <mergeCell ref="K56:L56"/>
    <mergeCell ref="N56:O56"/>
    <mergeCell ref="P56:R56"/>
    <mergeCell ref="S56:W56"/>
    <mergeCell ref="A57:O57"/>
    <mergeCell ref="P57:R57"/>
    <mergeCell ref="A58:F58"/>
    <mergeCell ref="A59:C60"/>
    <mergeCell ref="D59:F60"/>
    <mergeCell ref="G59:I60"/>
    <mergeCell ref="J59:L60"/>
    <mergeCell ref="M59:O60"/>
    <mergeCell ref="P59:R60"/>
    <mergeCell ref="T59:U59"/>
    <mergeCell ref="V59:W59"/>
    <mergeCell ref="A61:C62"/>
    <mergeCell ref="D61:F62"/>
    <mergeCell ref="G61:I62"/>
    <mergeCell ref="J61:L62"/>
    <mergeCell ref="M61:O62"/>
    <mergeCell ref="P61:R62"/>
    <mergeCell ref="A63:C64"/>
    <mergeCell ref="D63:F64"/>
    <mergeCell ref="G63:I64"/>
    <mergeCell ref="J63:L64"/>
    <mergeCell ref="A65:C66"/>
    <mergeCell ref="D65:F66"/>
    <mergeCell ref="I65:I66"/>
    <mergeCell ref="J65:L66"/>
    <mergeCell ref="N65:Q65"/>
    <mergeCell ref="R65:W65"/>
    <mergeCell ref="N66:O66"/>
    <mergeCell ref="P66:Q66"/>
    <mergeCell ref="R66:S66"/>
    <mergeCell ref="T66:U66"/>
    <mergeCell ref="V66:W66"/>
    <mergeCell ref="A67:F68"/>
    <mergeCell ref="I67:I68"/>
    <mergeCell ref="J67:L68"/>
    <mergeCell ref="A69:C70"/>
    <mergeCell ref="D69:F70"/>
    <mergeCell ref="I69:I70"/>
    <mergeCell ref="J69:L70"/>
    <mergeCell ref="J71:N72"/>
    <mergeCell ref="A72:G73"/>
    <mergeCell ref="R72:W72"/>
    <mergeCell ref="L73:N73"/>
    <mergeCell ref="P73:Q73"/>
    <mergeCell ref="R73:W73"/>
    <mergeCell ref="P74:Q74"/>
    <mergeCell ref="R74:W74"/>
    <mergeCell ref="A75:H76"/>
    <mergeCell ref="J75:K76"/>
    <mergeCell ref="L75:N76"/>
    <mergeCell ref="P75:Q75"/>
    <mergeCell ref="R75:V75"/>
    <mergeCell ref="P76:Q76"/>
    <mergeCell ref="R76:T76"/>
    <mergeCell ref="U76:W76"/>
    <mergeCell ref="J77:K78"/>
    <mergeCell ref="L77:N78"/>
    <mergeCell ref="P77:Q77"/>
    <mergeCell ref="R77:T77"/>
    <mergeCell ref="V77:W77"/>
    <mergeCell ref="A78:C79"/>
    <mergeCell ref="D78:H79"/>
    <mergeCell ref="P78:Q78"/>
    <mergeCell ref="R78:S78"/>
    <mergeCell ref="T78:W78"/>
    <mergeCell ref="P79:Q79"/>
    <mergeCell ref="R79:W79"/>
    <mergeCell ref="P80:Q80"/>
    <mergeCell ref="R80:W80"/>
    <mergeCell ref="C82:I82"/>
    <mergeCell ref="K82:L82"/>
    <mergeCell ref="N82:O82"/>
    <mergeCell ref="P82:R82"/>
    <mergeCell ref="S82:W82"/>
    <mergeCell ref="C83:I83"/>
    <mergeCell ref="K83:L83"/>
    <mergeCell ref="N83:O83"/>
    <mergeCell ref="P83:R83"/>
    <mergeCell ref="S83:W83"/>
    <mergeCell ref="C84:I84"/>
    <mergeCell ref="K84:L84"/>
    <mergeCell ref="N84:O84"/>
    <mergeCell ref="P84:R84"/>
    <mergeCell ref="S84:W84"/>
    <mergeCell ref="C85:I85"/>
    <mergeCell ref="K85:L85"/>
    <mergeCell ref="N85:O85"/>
    <mergeCell ref="P85:R85"/>
    <mergeCell ref="S85:W85"/>
    <mergeCell ref="C86:I86"/>
    <mergeCell ref="K86:L86"/>
    <mergeCell ref="N86:O86"/>
    <mergeCell ref="P86:R86"/>
    <mergeCell ref="S86:W86"/>
    <mergeCell ref="C87:I87"/>
    <mergeCell ref="K87:L87"/>
    <mergeCell ref="N87:O87"/>
    <mergeCell ref="P87:R87"/>
    <mergeCell ref="S87:W87"/>
    <mergeCell ref="C88:I88"/>
    <mergeCell ref="K88:L88"/>
    <mergeCell ref="N88:O88"/>
    <mergeCell ref="P88:R88"/>
    <mergeCell ref="S88:W88"/>
    <mergeCell ref="C89:I89"/>
    <mergeCell ref="K89:L89"/>
    <mergeCell ref="N89:O89"/>
    <mergeCell ref="P89:R89"/>
    <mergeCell ref="S89:W89"/>
    <mergeCell ref="C90:I90"/>
    <mergeCell ref="K90:L90"/>
    <mergeCell ref="N90:O90"/>
    <mergeCell ref="P90:R90"/>
    <mergeCell ref="S90:W90"/>
    <mergeCell ref="C91:I91"/>
    <mergeCell ref="K91:L91"/>
    <mergeCell ref="N91:O91"/>
    <mergeCell ref="P91:R91"/>
    <mergeCell ref="S91:W91"/>
    <mergeCell ref="A92:O92"/>
    <mergeCell ref="P92:R92"/>
    <mergeCell ref="A93:F93"/>
    <mergeCell ref="A94:C95"/>
    <mergeCell ref="D94:F95"/>
    <mergeCell ref="G94:I95"/>
    <mergeCell ref="J94:L95"/>
    <mergeCell ref="M94:O95"/>
    <mergeCell ref="P94:R95"/>
    <mergeCell ref="A96:C97"/>
    <mergeCell ref="D96:F97"/>
    <mergeCell ref="G96:I97"/>
    <mergeCell ref="J96:L97"/>
    <mergeCell ref="M96:O97"/>
    <mergeCell ref="P96:R97"/>
    <mergeCell ref="A98:C99"/>
    <mergeCell ref="D98:F99"/>
    <mergeCell ref="G98:I99"/>
    <mergeCell ref="J98:L99"/>
    <mergeCell ref="N100:Q100"/>
    <mergeCell ref="R100:W100"/>
    <mergeCell ref="N101:O101"/>
    <mergeCell ref="P101:Q101"/>
    <mergeCell ref="R101:S101"/>
    <mergeCell ref="T101:U101"/>
    <mergeCell ref="V101:W101"/>
    <mergeCell ref="T94:U94"/>
    <mergeCell ref="V94:W94"/>
    <mergeCell ref="A102:F103"/>
    <mergeCell ref="I102:I103"/>
    <mergeCell ref="J102:L103"/>
    <mergeCell ref="A104:C105"/>
    <mergeCell ref="D104:F105"/>
    <mergeCell ref="I104:I105"/>
    <mergeCell ref="J104:L105"/>
    <mergeCell ref="A100:C101"/>
    <mergeCell ref="D100:F101"/>
    <mergeCell ref="I100:I101"/>
    <mergeCell ref="J100:L101"/>
  </mergeCells>
  <phoneticPr fontId="2"/>
  <conditionalFormatting sqref="A5:H6">
    <cfRule type="containsBlanks" dxfId="41" priority="49">
      <formula>LEN(TRIM(A5))=0</formula>
    </cfRule>
  </conditionalFormatting>
  <conditionalFormatting sqref="A40:H41">
    <cfRule type="containsBlanks" dxfId="40" priority="31">
      <formula>LEN(TRIM(A40))=0</formula>
    </cfRule>
  </conditionalFormatting>
  <conditionalFormatting sqref="A75:H76">
    <cfRule type="containsBlanks" dxfId="39" priority="15">
      <formula>LEN(TRIM(A75))=0</formula>
    </cfRule>
  </conditionalFormatting>
  <conditionalFormatting sqref="A13:O19">
    <cfRule type="containsBlanks" dxfId="38" priority="48">
      <formula>LEN(TRIM(A13))=0</formula>
    </cfRule>
  </conditionalFormatting>
  <conditionalFormatting sqref="A48:O54">
    <cfRule type="containsBlanks" dxfId="37" priority="30">
      <formula>LEN(TRIM(A48))=0</formula>
    </cfRule>
  </conditionalFormatting>
  <conditionalFormatting sqref="A83:O89">
    <cfRule type="containsBlanks" dxfId="36" priority="14">
      <formula>LEN(TRIM(A83))=0</formula>
    </cfRule>
  </conditionalFormatting>
  <conditionalFormatting sqref="D26:F27 J26:L27 P26:R27">
    <cfRule type="containsBlanks" dxfId="35" priority="46">
      <formula>LEN(TRIM(D26))=0</formula>
    </cfRule>
  </conditionalFormatting>
  <conditionalFormatting sqref="D61:F62 J61:L62 P61:R62">
    <cfRule type="containsBlanks" dxfId="34" priority="28">
      <formula>LEN(TRIM(D61))=0</formula>
    </cfRule>
  </conditionalFormatting>
  <conditionalFormatting sqref="D96:F97 J96:L97 P96:R97">
    <cfRule type="containsBlanks" dxfId="33" priority="12">
      <formula>LEN(TRIM(D96))=0</formula>
    </cfRule>
  </conditionalFormatting>
  <conditionalFormatting sqref="L3:N3">
    <cfRule type="containsBlanks" dxfId="32" priority="53">
      <formula>LEN(TRIM(L3))=0</formula>
    </cfRule>
  </conditionalFormatting>
  <conditionalFormatting sqref="L38:N38">
    <cfRule type="containsBlanks" dxfId="31" priority="34">
      <formula>LEN(TRIM(L38))=0</formula>
    </cfRule>
  </conditionalFormatting>
  <conditionalFormatting sqref="L73:N73">
    <cfRule type="containsBlanks" dxfId="30" priority="18">
      <formula>LEN(TRIM(L73))=0</formula>
    </cfRule>
  </conditionalFormatting>
  <conditionalFormatting sqref="R6">
    <cfRule type="cellIs" priority="39" operator="equal">
      <formula>""</formula>
    </cfRule>
    <cfRule type="cellIs" dxfId="29" priority="40" operator="equal">
      <formula>""</formula>
    </cfRule>
    <cfRule type="containsBlanks" dxfId="28" priority="41">
      <formula>LEN(TRIM(R6))=0</formula>
    </cfRule>
  </conditionalFormatting>
  <conditionalFormatting sqref="R41">
    <cfRule type="cellIs" dxfId="27" priority="24" operator="equal">
      <formula>""</formula>
    </cfRule>
    <cfRule type="containsBlanks" dxfId="26" priority="25">
      <formula>LEN(TRIM(R41))=0</formula>
    </cfRule>
    <cfRule type="cellIs" priority="23" operator="equal">
      <formula>""</formula>
    </cfRule>
  </conditionalFormatting>
  <conditionalFormatting sqref="R76">
    <cfRule type="cellIs" priority="7" operator="equal">
      <formula>""</formula>
    </cfRule>
    <cfRule type="containsBlanks" dxfId="25" priority="9">
      <formula>LEN(TRIM(R76))=0</formula>
    </cfRule>
    <cfRule type="cellIs" dxfId="24" priority="8" operator="equal">
      <formula>""</formula>
    </cfRule>
  </conditionalFormatting>
  <conditionalFormatting sqref="R7:T7 V7:W7">
    <cfRule type="containsBlanks" dxfId="23" priority="51">
      <formula>LEN(TRIM(R7))=0</formula>
    </cfRule>
  </conditionalFormatting>
  <conditionalFormatting sqref="R42:T42 V42:W42">
    <cfRule type="containsBlanks" dxfId="22" priority="33">
      <formula>LEN(TRIM(R42))=0</formula>
    </cfRule>
  </conditionalFormatting>
  <conditionalFormatting sqref="R77:T77 V77:W77">
    <cfRule type="containsBlanks" dxfId="21" priority="17">
      <formula>LEN(TRIM(R77))=0</formula>
    </cfRule>
  </conditionalFormatting>
  <conditionalFormatting sqref="R2:W5">
    <cfRule type="containsBlanks" dxfId="20" priority="37">
      <formula>LEN(TRIM(R2))=0</formula>
    </cfRule>
  </conditionalFormatting>
  <conditionalFormatting sqref="R3:W3">
    <cfRule type="cellIs" priority="35" operator="equal">
      <formula>""</formula>
    </cfRule>
    <cfRule type="cellIs" dxfId="19" priority="36" operator="equal">
      <formula>""</formula>
    </cfRule>
  </conditionalFormatting>
  <conditionalFormatting sqref="R8:W10">
    <cfRule type="containsBlanks" dxfId="18" priority="50">
      <formula>LEN(TRIM(R8))=0</formula>
    </cfRule>
  </conditionalFormatting>
  <conditionalFormatting sqref="R37:W40">
    <cfRule type="containsBlanks" dxfId="17" priority="21">
      <formula>LEN(TRIM(R37))=0</formula>
    </cfRule>
  </conditionalFormatting>
  <conditionalFormatting sqref="R38:W38">
    <cfRule type="cellIs" dxfId="16" priority="20" operator="equal">
      <formula>""</formula>
    </cfRule>
    <cfRule type="cellIs" priority="19" operator="equal">
      <formula>""</formula>
    </cfRule>
  </conditionalFormatting>
  <conditionalFormatting sqref="R43:W45">
    <cfRule type="containsBlanks" dxfId="15" priority="32">
      <formula>LEN(TRIM(R43))=0</formula>
    </cfRule>
  </conditionalFormatting>
  <conditionalFormatting sqref="R72:W74 R75:V75">
    <cfRule type="containsBlanks" dxfId="14" priority="5">
      <formula>LEN(TRIM(R72))=0</formula>
    </cfRule>
  </conditionalFormatting>
  <conditionalFormatting sqref="R73:W73">
    <cfRule type="cellIs" dxfId="13" priority="4" operator="equal">
      <formula>""</formula>
    </cfRule>
    <cfRule type="cellIs" priority="3" operator="equal">
      <formula>""</formula>
    </cfRule>
  </conditionalFormatting>
  <conditionalFormatting sqref="R78:W80">
    <cfRule type="containsBlanks" dxfId="12" priority="16">
      <formula>LEN(TRIM(R78))=0</formula>
    </cfRule>
  </conditionalFormatting>
  <conditionalFormatting sqref="S13:W19">
    <cfRule type="containsBlanks" dxfId="11" priority="47">
      <formula>LEN(TRIM(S13))=0</formula>
    </cfRule>
  </conditionalFormatting>
  <conditionalFormatting sqref="S48:W54">
    <cfRule type="containsBlanks" dxfId="10" priority="29">
      <formula>LEN(TRIM(S48))=0</formula>
    </cfRule>
  </conditionalFormatting>
  <conditionalFormatting sqref="S83:W89">
    <cfRule type="containsBlanks" dxfId="9" priority="13">
      <formula>LEN(TRIM(S83))=0</formula>
    </cfRule>
  </conditionalFormatting>
  <conditionalFormatting sqref="U6:W6">
    <cfRule type="containsBlanks" dxfId="8" priority="38">
      <formula>LEN(TRIM(U6))=0</formula>
    </cfRule>
  </conditionalFormatting>
  <conditionalFormatting sqref="U41:W41">
    <cfRule type="containsBlanks" dxfId="7" priority="22">
      <formula>LEN(TRIM(U41))=0</formula>
    </cfRule>
  </conditionalFormatting>
  <conditionalFormatting sqref="U76:W76">
    <cfRule type="containsBlanks" dxfId="6" priority="6">
      <formula>LEN(TRIM(U76))=0</formula>
    </cfRule>
  </conditionalFormatting>
  <conditionalFormatting sqref="W5">
    <cfRule type="cellIs" priority="42" operator="equal">
      <formula>""</formula>
    </cfRule>
    <cfRule type="cellIs" dxfId="5" priority="43" operator="equal">
      <formula>""</formula>
    </cfRule>
  </conditionalFormatting>
  <conditionalFormatting sqref="W40">
    <cfRule type="cellIs" dxfId="4" priority="27" operator="equal">
      <formula>""</formula>
    </cfRule>
    <cfRule type="cellIs" priority="26" operator="equal">
      <formula>""</formula>
    </cfRule>
  </conditionalFormatting>
  <dataValidations count="4">
    <dataValidation type="list" showInputMessage="1" showErrorMessage="1" sqref="J13:J21 J55:J56 J90:J91" xr:uid="{A66C74F3-1C45-4834-BAB4-D5403B89C5EB}">
      <formula1>"　,10％,軽8％,8％"</formula1>
    </dataValidation>
    <dataValidation type="list" allowBlank="1" showInputMessage="1" showErrorMessage="1" sqref="G26:I27 G61:I62 G96:I97" xr:uid="{D43905F1-60A9-4566-B317-0F8652430B06}">
      <formula1>"軽8％対象,8％対象"</formula1>
    </dataValidation>
    <dataValidation type="list" allowBlank="1" showInputMessage="1" showErrorMessage="1" sqref="R8:S8" xr:uid="{B06656C8-A3F7-40BF-816E-106F2A95F4FA}">
      <formula1>"当座,普通"</formula1>
    </dataValidation>
    <dataValidation showInputMessage="1" showErrorMessage="1" sqref="J48:J54 J83:J89" xr:uid="{E4620FEB-D9ED-4A04-8313-03CDE795949A}"/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scale="98" orientation="landscape" copies="5" r:id="rId1"/>
  <headerFooter>
    <oddHeader>&amp;C&amp;8▲</oddHeader>
  </headerFooter>
  <rowBreaks count="1" manualBreakCount="1">
    <brk id="35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F539-5C7A-4715-9543-888898FA0AF2}">
  <sheetPr>
    <tabColor rgb="FFFF0000"/>
  </sheetPr>
  <dimension ref="A1:J38"/>
  <sheetViews>
    <sheetView showZeros="0" view="pageBreakPreview" zoomScaleNormal="100" zoomScaleSheetLayoutView="100" workbookViewId="0">
      <selection activeCell="D3" sqref="D3"/>
    </sheetView>
  </sheetViews>
  <sheetFormatPr defaultColWidth="9" defaultRowHeight="13.5" x14ac:dyDescent="0.15"/>
  <cols>
    <col min="1" max="2" width="5.28515625" style="9" customWidth="1"/>
    <col min="3" max="3" width="40.85546875" style="9" customWidth="1"/>
    <col min="4" max="4" width="7.5703125" style="9" customWidth="1"/>
    <col min="5" max="5" width="14.5703125" style="9" customWidth="1"/>
    <col min="6" max="6" width="7.5703125" style="9" customWidth="1"/>
    <col min="7" max="7" width="17.7109375" style="9" customWidth="1"/>
    <col min="8" max="8" width="20.7109375" style="9" customWidth="1"/>
    <col min="9" max="9" width="30.140625" style="9" customWidth="1"/>
    <col min="10" max="257" width="9" style="9"/>
    <col min="258" max="258" width="4.5703125" style="9" customWidth="1"/>
    <col min="259" max="260" width="29.7109375" style="9" customWidth="1"/>
    <col min="261" max="261" width="6.7109375" style="9" customWidth="1"/>
    <col min="262" max="263" width="15.7109375" style="9" customWidth="1"/>
    <col min="264" max="264" width="20.7109375" style="9" customWidth="1"/>
    <col min="265" max="265" width="22.7109375" style="9" customWidth="1"/>
    <col min="266" max="513" width="9" style="9"/>
    <col min="514" max="514" width="4.5703125" style="9" customWidth="1"/>
    <col min="515" max="516" width="29.7109375" style="9" customWidth="1"/>
    <col min="517" max="517" width="6.7109375" style="9" customWidth="1"/>
    <col min="518" max="519" width="15.7109375" style="9" customWidth="1"/>
    <col min="520" max="520" width="20.7109375" style="9" customWidth="1"/>
    <col min="521" max="521" width="22.7109375" style="9" customWidth="1"/>
    <col min="522" max="769" width="9" style="9"/>
    <col min="770" max="770" width="4.5703125" style="9" customWidth="1"/>
    <col min="771" max="772" width="29.7109375" style="9" customWidth="1"/>
    <col min="773" max="773" width="6.7109375" style="9" customWidth="1"/>
    <col min="774" max="775" width="15.7109375" style="9" customWidth="1"/>
    <col min="776" max="776" width="20.7109375" style="9" customWidth="1"/>
    <col min="777" max="777" width="22.7109375" style="9" customWidth="1"/>
    <col min="778" max="1025" width="9" style="9"/>
    <col min="1026" max="1026" width="4.5703125" style="9" customWidth="1"/>
    <col min="1027" max="1028" width="29.7109375" style="9" customWidth="1"/>
    <col min="1029" max="1029" width="6.7109375" style="9" customWidth="1"/>
    <col min="1030" max="1031" width="15.7109375" style="9" customWidth="1"/>
    <col min="1032" max="1032" width="20.7109375" style="9" customWidth="1"/>
    <col min="1033" max="1033" width="22.7109375" style="9" customWidth="1"/>
    <col min="1034" max="1281" width="9" style="9"/>
    <col min="1282" max="1282" width="4.5703125" style="9" customWidth="1"/>
    <col min="1283" max="1284" width="29.7109375" style="9" customWidth="1"/>
    <col min="1285" max="1285" width="6.7109375" style="9" customWidth="1"/>
    <col min="1286" max="1287" width="15.7109375" style="9" customWidth="1"/>
    <col min="1288" max="1288" width="20.7109375" style="9" customWidth="1"/>
    <col min="1289" max="1289" width="22.7109375" style="9" customWidth="1"/>
    <col min="1290" max="1537" width="9" style="9"/>
    <col min="1538" max="1538" width="4.5703125" style="9" customWidth="1"/>
    <col min="1539" max="1540" width="29.7109375" style="9" customWidth="1"/>
    <col min="1541" max="1541" width="6.7109375" style="9" customWidth="1"/>
    <col min="1542" max="1543" width="15.7109375" style="9" customWidth="1"/>
    <col min="1544" max="1544" width="20.7109375" style="9" customWidth="1"/>
    <col min="1545" max="1545" width="22.7109375" style="9" customWidth="1"/>
    <col min="1546" max="1793" width="9" style="9"/>
    <col min="1794" max="1794" width="4.5703125" style="9" customWidth="1"/>
    <col min="1795" max="1796" width="29.7109375" style="9" customWidth="1"/>
    <col min="1797" max="1797" width="6.7109375" style="9" customWidth="1"/>
    <col min="1798" max="1799" width="15.7109375" style="9" customWidth="1"/>
    <col min="1800" max="1800" width="20.7109375" style="9" customWidth="1"/>
    <col min="1801" max="1801" width="22.7109375" style="9" customWidth="1"/>
    <col min="1802" max="2049" width="9" style="9"/>
    <col min="2050" max="2050" width="4.5703125" style="9" customWidth="1"/>
    <col min="2051" max="2052" width="29.7109375" style="9" customWidth="1"/>
    <col min="2053" max="2053" width="6.7109375" style="9" customWidth="1"/>
    <col min="2054" max="2055" width="15.7109375" style="9" customWidth="1"/>
    <col min="2056" max="2056" width="20.7109375" style="9" customWidth="1"/>
    <col min="2057" max="2057" width="22.7109375" style="9" customWidth="1"/>
    <col min="2058" max="2305" width="9" style="9"/>
    <col min="2306" max="2306" width="4.5703125" style="9" customWidth="1"/>
    <col min="2307" max="2308" width="29.7109375" style="9" customWidth="1"/>
    <col min="2309" max="2309" width="6.7109375" style="9" customWidth="1"/>
    <col min="2310" max="2311" width="15.7109375" style="9" customWidth="1"/>
    <col min="2312" max="2312" width="20.7109375" style="9" customWidth="1"/>
    <col min="2313" max="2313" width="22.7109375" style="9" customWidth="1"/>
    <col min="2314" max="2561" width="9" style="9"/>
    <col min="2562" max="2562" width="4.5703125" style="9" customWidth="1"/>
    <col min="2563" max="2564" width="29.7109375" style="9" customWidth="1"/>
    <col min="2565" max="2565" width="6.7109375" style="9" customWidth="1"/>
    <col min="2566" max="2567" width="15.7109375" style="9" customWidth="1"/>
    <col min="2568" max="2568" width="20.7109375" style="9" customWidth="1"/>
    <col min="2569" max="2569" width="22.7109375" style="9" customWidth="1"/>
    <col min="2570" max="2817" width="9" style="9"/>
    <col min="2818" max="2818" width="4.5703125" style="9" customWidth="1"/>
    <col min="2819" max="2820" width="29.7109375" style="9" customWidth="1"/>
    <col min="2821" max="2821" width="6.7109375" style="9" customWidth="1"/>
    <col min="2822" max="2823" width="15.7109375" style="9" customWidth="1"/>
    <col min="2824" max="2824" width="20.7109375" style="9" customWidth="1"/>
    <col min="2825" max="2825" width="22.7109375" style="9" customWidth="1"/>
    <col min="2826" max="3073" width="9" style="9"/>
    <col min="3074" max="3074" width="4.5703125" style="9" customWidth="1"/>
    <col min="3075" max="3076" width="29.7109375" style="9" customWidth="1"/>
    <col min="3077" max="3077" width="6.7109375" style="9" customWidth="1"/>
    <col min="3078" max="3079" width="15.7109375" style="9" customWidth="1"/>
    <col min="3080" max="3080" width="20.7109375" style="9" customWidth="1"/>
    <col min="3081" max="3081" width="22.7109375" style="9" customWidth="1"/>
    <col min="3082" max="3329" width="9" style="9"/>
    <col min="3330" max="3330" width="4.5703125" style="9" customWidth="1"/>
    <col min="3331" max="3332" width="29.7109375" style="9" customWidth="1"/>
    <col min="3333" max="3333" width="6.7109375" style="9" customWidth="1"/>
    <col min="3334" max="3335" width="15.7109375" style="9" customWidth="1"/>
    <col min="3336" max="3336" width="20.7109375" style="9" customWidth="1"/>
    <col min="3337" max="3337" width="22.7109375" style="9" customWidth="1"/>
    <col min="3338" max="3585" width="9" style="9"/>
    <col min="3586" max="3586" width="4.5703125" style="9" customWidth="1"/>
    <col min="3587" max="3588" width="29.7109375" style="9" customWidth="1"/>
    <col min="3589" max="3589" width="6.7109375" style="9" customWidth="1"/>
    <col min="3590" max="3591" width="15.7109375" style="9" customWidth="1"/>
    <col min="3592" max="3592" width="20.7109375" style="9" customWidth="1"/>
    <col min="3593" max="3593" width="22.7109375" style="9" customWidth="1"/>
    <col min="3594" max="3841" width="9" style="9"/>
    <col min="3842" max="3842" width="4.5703125" style="9" customWidth="1"/>
    <col min="3843" max="3844" width="29.7109375" style="9" customWidth="1"/>
    <col min="3845" max="3845" width="6.7109375" style="9" customWidth="1"/>
    <col min="3846" max="3847" width="15.7109375" style="9" customWidth="1"/>
    <col min="3848" max="3848" width="20.7109375" style="9" customWidth="1"/>
    <col min="3849" max="3849" width="22.7109375" style="9" customWidth="1"/>
    <col min="3850" max="4097" width="9" style="9"/>
    <col min="4098" max="4098" width="4.5703125" style="9" customWidth="1"/>
    <col min="4099" max="4100" width="29.7109375" style="9" customWidth="1"/>
    <col min="4101" max="4101" width="6.7109375" style="9" customWidth="1"/>
    <col min="4102" max="4103" width="15.7109375" style="9" customWidth="1"/>
    <col min="4104" max="4104" width="20.7109375" style="9" customWidth="1"/>
    <col min="4105" max="4105" width="22.7109375" style="9" customWidth="1"/>
    <col min="4106" max="4353" width="9" style="9"/>
    <col min="4354" max="4354" width="4.5703125" style="9" customWidth="1"/>
    <col min="4355" max="4356" width="29.7109375" style="9" customWidth="1"/>
    <col min="4357" max="4357" width="6.7109375" style="9" customWidth="1"/>
    <col min="4358" max="4359" width="15.7109375" style="9" customWidth="1"/>
    <col min="4360" max="4360" width="20.7109375" style="9" customWidth="1"/>
    <col min="4361" max="4361" width="22.7109375" style="9" customWidth="1"/>
    <col min="4362" max="4609" width="9" style="9"/>
    <col min="4610" max="4610" width="4.5703125" style="9" customWidth="1"/>
    <col min="4611" max="4612" width="29.7109375" style="9" customWidth="1"/>
    <col min="4613" max="4613" width="6.7109375" style="9" customWidth="1"/>
    <col min="4614" max="4615" width="15.7109375" style="9" customWidth="1"/>
    <col min="4616" max="4616" width="20.7109375" style="9" customWidth="1"/>
    <col min="4617" max="4617" width="22.7109375" style="9" customWidth="1"/>
    <col min="4618" max="4865" width="9" style="9"/>
    <col min="4866" max="4866" width="4.5703125" style="9" customWidth="1"/>
    <col min="4867" max="4868" width="29.7109375" style="9" customWidth="1"/>
    <col min="4869" max="4869" width="6.7109375" style="9" customWidth="1"/>
    <col min="4870" max="4871" width="15.7109375" style="9" customWidth="1"/>
    <col min="4872" max="4872" width="20.7109375" style="9" customWidth="1"/>
    <col min="4873" max="4873" width="22.7109375" style="9" customWidth="1"/>
    <col min="4874" max="5121" width="9" style="9"/>
    <col min="5122" max="5122" width="4.5703125" style="9" customWidth="1"/>
    <col min="5123" max="5124" width="29.7109375" style="9" customWidth="1"/>
    <col min="5125" max="5125" width="6.7109375" style="9" customWidth="1"/>
    <col min="5126" max="5127" width="15.7109375" style="9" customWidth="1"/>
    <col min="5128" max="5128" width="20.7109375" style="9" customWidth="1"/>
    <col min="5129" max="5129" width="22.7109375" style="9" customWidth="1"/>
    <col min="5130" max="5377" width="9" style="9"/>
    <col min="5378" max="5378" width="4.5703125" style="9" customWidth="1"/>
    <col min="5379" max="5380" width="29.7109375" style="9" customWidth="1"/>
    <col min="5381" max="5381" width="6.7109375" style="9" customWidth="1"/>
    <col min="5382" max="5383" width="15.7109375" style="9" customWidth="1"/>
    <col min="5384" max="5384" width="20.7109375" style="9" customWidth="1"/>
    <col min="5385" max="5385" width="22.7109375" style="9" customWidth="1"/>
    <col min="5386" max="5633" width="9" style="9"/>
    <col min="5634" max="5634" width="4.5703125" style="9" customWidth="1"/>
    <col min="5635" max="5636" width="29.7109375" style="9" customWidth="1"/>
    <col min="5637" max="5637" width="6.7109375" style="9" customWidth="1"/>
    <col min="5638" max="5639" width="15.7109375" style="9" customWidth="1"/>
    <col min="5640" max="5640" width="20.7109375" style="9" customWidth="1"/>
    <col min="5641" max="5641" width="22.7109375" style="9" customWidth="1"/>
    <col min="5642" max="5889" width="9" style="9"/>
    <col min="5890" max="5890" width="4.5703125" style="9" customWidth="1"/>
    <col min="5891" max="5892" width="29.7109375" style="9" customWidth="1"/>
    <col min="5893" max="5893" width="6.7109375" style="9" customWidth="1"/>
    <col min="5894" max="5895" width="15.7109375" style="9" customWidth="1"/>
    <col min="5896" max="5896" width="20.7109375" style="9" customWidth="1"/>
    <col min="5897" max="5897" width="22.7109375" style="9" customWidth="1"/>
    <col min="5898" max="6145" width="9" style="9"/>
    <col min="6146" max="6146" width="4.5703125" style="9" customWidth="1"/>
    <col min="6147" max="6148" width="29.7109375" style="9" customWidth="1"/>
    <col min="6149" max="6149" width="6.7109375" style="9" customWidth="1"/>
    <col min="6150" max="6151" width="15.7109375" style="9" customWidth="1"/>
    <col min="6152" max="6152" width="20.7109375" style="9" customWidth="1"/>
    <col min="6153" max="6153" width="22.7109375" style="9" customWidth="1"/>
    <col min="6154" max="6401" width="9" style="9"/>
    <col min="6402" max="6402" width="4.5703125" style="9" customWidth="1"/>
    <col min="6403" max="6404" width="29.7109375" style="9" customWidth="1"/>
    <col min="6405" max="6405" width="6.7109375" style="9" customWidth="1"/>
    <col min="6406" max="6407" width="15.7109375" style="9" customWidth="1"/>
    <col min="6408" max="6408" width="20.7109375" style="9" customWidth="1"/>
    <col min="6409" max="6409" width="22.7109375" style="9" customWidth="1"/>
    <col min="6410" max="6657" width="9" style="9"/>
    <col min="6658" max="6658" width="4.5703125" style="9" customWidth="1"/>
    <col min="6659" max="6660" width="29.7109375" style="9" customWidth="1"/>
    <col min="6661" max="6661" width="6.7109375" style="9" customWidth="1"/>
    <col min="6662" max="6663" width="15.7109375" style="9" customWidth="1"/>
    <col min="6664" max="6664" width="20.7109375" style="9" customWidth="1"/>
    <col min="6665" max="6665" width="22.7109375" style="9" customWidth="1"/>
    <col min="6666" max="6913" width="9" style="9"/>
    <col min="6914" max="6914" width="4.5703125" style="9" customWidth="1"/>
    <col min="6915" max="6916" width="29.7109375" style="9" customWidth="1"/>
    <col min="6917" max="6917" width="6.7109375" style="9" customWidth="1"/>
    <col min="6918" max="6919" width="15.7109375" style="9" customWidth="1"/>
    <col min="6920" max="6920" width="20.7109375" style="9" customWidth="1"/>
    <col min="6921" max="6921" width="22.7109375" style="9" customWidth="1"/>
    <col min="6922" max="7169" width="9" style="9"/>
    <col min="7170" max="7170" width="4.5703125" style="9" customWidth="1"/>
    <col min="7171" max="7172" width="29.7109375" style="9" customWidth="1"/>
    <col min="7173" max="7173" width="6.7109375" style="9" customWidth="1"/>
    <col min="7174" max="7175" width="15.7109375" style="9" customWidth="1"/>
    <col min="7176" max="7176" width="20.7109375" style="9" customWidth="1"/>
    <col min="7177" max="7177" width="22.7109375" style="9" customWidth="1"/>
    <col min="7178" max="7425" width="9" style="9"/>
    <col min="7426" max="7426" width="4.5703125" style="9" customWidth="1"/>
    <col min="7427" max="7428" width="29.7109375" style="9" customWidth="1"/>
    <col min="7429" max="7429" width="6.7109375" style="9" customWidth="1"/>
    <col min="7430" max="7431" width="15.7109375" style="9" customWidth="1"/>
    <col min="7432" max="7432" width="20.7109375" style="9" customWidth="1"/>
    <col min="7433" max="7433" width="22.7109375" style="9" customWidth="1"/>
    <col min="7434" max="7681" width="9" style="9"/>
    <col min="7682" max="7682" width="4.5703125" style="9" customWidth="1"/>
    <col min="7683" max="7684" width="29.7109375" style="9" customWidth="1"/>
    <col min="7685" max="7685" width="6.7109375" style="9" customWidth="1"/>
    <col min="7686" max="7687" width="15.7109375" style="9" customWidth="1"/>
    <col min="7688" max="7688" width="20.7109375" style="9" customWidth="1"/>
    <col min="7689" max="7689" width="22.7109375" style="9" customWidth="1"/>
    <col min="7690" max="7937" width="9" style="9"/>
    <col min="7938" max="7938" width="4.5703125" style="9" customWidth="1"/>
    <col min="7939" max="7940" width="29.7109375" style="9" customWidth="1"/>
    <col min="7941" max="7941" width="6.7109375" style="9" customWidth="1"/>
    <col min="7942" max="7943" width="15.7109375" style="9" customWidth="1"/>
    <col min="7944" max="7944" width="20.7109375" style="9" customWidth="1"/>
    <col min="7945" max="7945" width="22.7109375" style="9" customWidth="1"/>
    <col min="7946" max="8193" width="9" style="9"/>
    <col min="8194" max="8194" width="4.5703125" style="9" customWidth="1"/>
    <col min="8195" max="8196" width="29.7109375" style="9" customWidth="1"/>
    <col min="8197" max="8197" width="6.7109375" style="9" customWidth="1"/>
    <col min="8198" max="8199" width="15.7109375" style="9" customWidth="1"/>
    <col min="8200" max="8200" width="20.7109375" style="9" customWidth="1"/>
    <col min="8201" max="8201" width="22.7109375" style="9" customWidth="1"/>
    <col min="8202" max="8449" width="9" style="9"/>
    <col min="8450" max="8450" width="4.5703125" style="9" customWidth="1"/>
    <col min="8451" max="8452" width="29.7109375" style="9" customWidth="1"/>
    <col min="8453" max="8453" width="6.7109375" style="9" customWidth="1"/>
    <col min="8454" max="8455" width="15.7109375" style="9" customWidth="1"/>
    <col min="8456" max="8456" width="20.7109375" style="9" customWidth="1"/>
    <col min="8457" max="8457" width="22.7109375" style="9" customWidth="1"/>
    <col min="8458" max="8705" width="9" style="9"/>
    <col min="8706" max="8706" width="4.5703125" style="9" customWidth="1"/>
    <col min="8707" max="8708" width="29.7109375" style="9" customWidth="1"/>
    <col min="8709" max="8709" width="6.7109375" style="9" customWidth="1"/>
    <col min="8710" max="8711" width="15.7109375" style="9" customWidth="1"/>
    <col min="8712" max="8712" width="20.7109375" style="9" customWidth="1"/>
    <col min="8713" max="8713" width="22.7109375" style="9" customWidth="1"/>
    <col min="8714" max="8961" width="9" style="9"/>
    <col min="8962" max="8962" width="4.5703125" style="9" customWidth="1"/>
    <col min="8963" max="8964" width="29.7109375" style="9" customWidth="1"/>
    <col min="8965" max="8965" width="6.7109375" style="9" customWidth="1"/>
    <col min="8966" max="8967" width="15.7109375" style="9" customWidth="1"/>
    <col min="8968" max="8968" width="20.7109375" style="9" customWidth="1"/>
    <col min="8969" max="8969" width="22.7109375" style="9" customWidth="1"/>
    <col min="8970" max="9217" width="9" style="9"/>
    <col min="9218" max="9218" width="4.5703125" style="9" customWidth="1"/>
    <col min="9219" max="9220" width="29.7109375" style="9" customWidth="1"/>
    <col min="9221" max="9221" width="6.7109375" style="9" customWidth="1"/>
    <col min="9222" max="9223" width="15.7109375" style="9" customWidth="1"/>
    <col min="9224" max="9224" width="20.7109375" style="9" customWidth="1"/>
    <col min="9225" max="9225" width="22.7109375" style="9" customWidth="1"/>
    <col min="9226" max="9473" width="9" style="9"/>
    <col min="9474" max="9474" width="4.5703125" style="9" customWidth="1"/>
    <col min="9475" max="9476" width="29.7109375" style="9" customWidth="1"/>
    <col min="9477" max="9477" width="6.7109375" style="9" customWidth="1"/>
    <col min="9478" max="9479" width="15.7109375" style="9" customWidth="1"/>
    <col min="9480" max="9480" width="20.7109375" style="9" customWidth="1"/>
    <col min="9481" max="9481" width="22.7109375" style="9" customWidth="1"/>
    <col min="9482" max="9729" width="9" style="9"/>
    <col min="9730" max="9730" width="4.5703125" style="9" customWidth="1"/>
    <col min="9731" max="9732" width="29.7109375" style="9" customWidth="1"/>
    <col min="9733" max="9733" width="6.7109375" style="9" customWidth="1"/>
    <col min="9734" max="9735" width="15.7109375" style="9" customWidth="1"/>
    <col min="9736" max="9736" width="20.7109375" style="9" customWidth="1"/>
    <col min="9737" max="9737" width="22.7109375" style="9" customWidth="1"/>
    <col min="9738" max="9985" width="9" style="9"/>
    <col min="9986" max="9986" width="4.5703125" style="9" customWidth="1"/>
    <col min="9987" max="9988" width="29.7109375" style="9" customWidth="1"/>
    <col min="9989" max="9989" width="6.7109375" style="9" customWidth="1"/>
    <col min="9990" max="9991" width="15.7109375" style="9" customWidth="1"/>
    <col min="9992" max="9992" width="20.7109375" style="9" customWidth="1"/>
    <col min="9993" max="9993" width="22.7109375" style="9" customWidth="1"/>
    <col min="9994" max="10241" width="9" style="9"/>
    <col min="10242" max="10242" width="4.5703125" style="9" customWidth="1"/>
    <col min="10243" max="10244" width="29.7109375" style="9" customWidth="1"/>
    <col min="10245" max="10245" width="6.7109375" style="9" customWidth="1"/>
    <col min="10246" max="10247" width="15.7109375" style="9" customWidth="1"/>
    <col min="10248" max="10248" width="20.7109375" style="9" customWidth="1"/>
    <col min="10249" max="10249" width="22.7109375" style="9" customWidth="1"/>
    <col min="10250" max="10497" width="9" style="9"/>
    <col min="10498" max="10498" width="4.5703125" style="9" customWidth="1"/>
    <col min="10499" max="10500" width="29.7109375" style="9" customWidth="1"/>
    <col min="10501" max="10501" width="6.7109375" style="9" customWidth="1"/>
    <col min="10502" max="10503" width="15.7109375" style="9" customWidth="1"/>
    <col min="10504" max="10504" width="20.7109375" style="9" customWidth="1"/>
    <col min="10505" max="10505" width="22.7109375" style="9" customWidth="1"/>
    <col min="10506" max="10753" width="9" style="9"/>
    <col min="10754" max="10754" width="4.5703125" style="9" customWidth="1"/>
    <col min="10755" max="10756" width="29.7109375" style="9" customWidth="1"/>
    <col min="10757" max="10757" width="6.7109375" style="9" customWidth="1"/>
    <col min="10758" max="10759" width="15.7109375" style="9" customWidth="1"/>
    <col min="10760" max="10760" width="20.7109375" style="9" customWidth="1"/>
    <col min="10761" max="10761" width="22.7109375" style="9" customWidth="1"/>
    <col min="10762" max="11009" width="9" style="9"/>
    <col min="11010" max="11010" width="4.5703125" style="9" customWidth="1"/>
    <col min="11011" max="11012" width="29.7109375" style="9" customWidth="1"/>
    <col min="11013" max="11013" width="6.7109375" style="9" customWidth="1"/>
    <col min="11014" max="11015" width="15.7109375" style="9" customWidth="1"/>
    <col min="11016" max="11016" width="20.7109375" style="9" customWidth="1"/>
    <col min="11017" max="11017" width="22.7109375" style="9" customWidth="1"/>
    <col min="11018" max="11265" width="9" style="9"/>
    <col min="11266" max="11266" width="4.5703125" style="9" customWidth="1"/>
    <col min="11267" max="11268" width="29.7109375" style="9" customWidth="1"/>
    <col min="11269" max="11269" width="6.7109375" style="9" customWidth="1"/>
    <col min="11270" max="11271" width="15.7109375" style="9" customWidth="1"/>
    <col min="11272" max="11272" width="20.7109375" style="9" customWidth="1"/>
    <col min="11273" max="11273" width="22.7109375" style="9" customWidth="1"/>
    <col min="11274" max="11521" width="9" style="9"/>
    <col min="11522" max="11522" width="4.5703125" style="9" customWidth="1"/>
    <col min="11523" max="11524" width="29.7109375" style="9" customWidth="1"/>
    <col min="11525" max="11525" width="6.7109375" style="9" customWidth="1"/>
    <col min="11526" max="11527" width="15.7109375" style="9" customWidth="1"/>
    <col min="11528" max="11528" width="20.7109375" style="9" customWidth="1"/>
    <col min="11529" max="11529" width="22.7109375" style="9" customWidth="1"/>
    <col min="11530" max="11777" width="9" style="9"/>
    <col min="11778" max="11778" width="4.5703125" style="9" customWidth="1"/>
    <col min="11779" max="11780" width="29.7109375" style="9" customWidth="1"/>
    <col min="11781" max="11781" width="6.7109375" style="9" customWidth="1"/>
    <col min="11782" max="11783" width="15.7109375" style="9" customWidth="1"/>
    <col min="11784" max="11784" width="20.7109375" style="9" customWidth="1"/>
    <col min="11785" max="11785" width="22.7109375" style="9" customWidth="1"/>
    <col min="11786" max="12033" width="9" style="9"/>
    <col min="12034" max="12034" width="4.5703125" style="9" customWidth="1"/>
    <col min="12035" max="12036" width="29.7109375" style="9" customWidth="1"/>
    <col min="12037" max="12037" width="6.7109375" style="9" customWidth="1"/>
    <col min="12038" max="12039" width="15.7109375" style="9" customWidth="1"/>
    <col min="12040" max="12040" width="20.7109375" style="9" customWidth="1"/>
    <col min="12041" max="12041" width="22.7109375" style="9" customWidth="1"/>
    <col min="12042" max="12289" width="9" style="9"/>
    <col min="12290" max="12290" width="4.5703125" style="9" customWidth="1"/>
    <col min="12291" max="12292" width="29.7109375" style="9" customWidth="1"/>
    <col min="12293" max="12293" width="6.7109375" style="9" customWidth="1"/>
    <col min="12294" max="12295" width="15.7109375" style="9" customWidth="1"/>
    <col min="12296" max="12296" width="20.7109375" style="9" customWidth="1"/>
    <col min="12297" max="12297" width="22.7109375" style="9" customWidth="1"/>
    <col min="12298" max="12545" width="9" style="9"/>
    <col min="12546" max="12546" width="4.5703125" style="9" customWidth="1"/>
    <col min="12547" max="12548" width="29.7109375" style="9" customWidth="1"/>
    <col min="12549" max="12549" width="6.7109375" style="9" customWidth="1"/>
    <col min="12550" max="12551" width="15.7109375" style="9" customWidth="1"/>
    <col min="12552" max="12552" width="20.7109375" style="9" customWidth="1"/>
    <col min="12553" max="12553" width="22.7109375" style="9" customWidth="1"/>
    <col min="12554" max="12801" width="9" style="9"/>
    <col min="12802" max="12802" width="4.5703125" style="9" customWidth="1"/>
    <col min="12803" max="12804" width="29.7109375" style="9" customWidth="1"/>
    <col min="12805" max="12805" width="6.7109375" style="9" customWidth="1"/>
    <col min="12806" max="12807" width="15.7109375" style="9" customWidth="1"/>
    <col min="12808" max="12808" width="20.7109375" style="9" customWidth="1"/>
    <col min="12809" max="12809" width="22.7109375" style="9" customWidth="1"/>
    <col min="12810" max="13057" width="9" style="9"/>
    <col min="13058" max="13058" width="4.5703125" style="9" customWidth="1"/>
    <col min="13059" max="13060" width="29.7109375" style="9" customWidth="1"/>
    <col min="13061" max="13061" width="6.7109375" style="9" customWidth="1"/>
    <col min="13062" max="13063" width="15.7109375" style="9" customWidth="1"/>
    <col min="13064" max="13064" width="20.7109375" style="9" customWidth="1"/>
    <col min="13065" max="13065" width="22.7109375" style="9" customWidth="1"/>
    <col min="13066" max="13313" width="9" style="9"/>
    <col min="13314" max="13314" width="4.5703125" style="9" customWidth="1"/>
    <col min="13315" max="13316" width="29.7109375" style="9" customWidth="1"/>
    <col min="13317" max="13317" width="6.7109375" style="9" customWidth="1"/>
    <col min="13318" max="13319" width="15.7109375" style="9" customWidth="1"/>
    <col min="13320" max="13320" width="20.7109375" style="9" customWidth="1"/>
    <col min="13321" max="13321" width="22.7109375" style="9" customWidth="1"/>
    <col min="13322" max="13569" width="9" style="9"/>
    <col min="13570" max="13570" width="4.5703125" style="9" customWidth="1"/>
    <col min="13571" max="13572" width="29.7109375" style="9" customWidth="1"/>
    <col min="13573" max="13573" width="6.7109375" style="9" customWidth="1"/>
    <col min="13574" max="13575" width="15.7109375" style="9" customWidth="1"/>
    <col min="13576" max="13576" width="20.7109375" style="9" customWidth="1"/>
    <col min="13577" max="13577" width="22.7109375" style="9" customWidth="1"/>
    <col min="13578" max="13825" width="9" style="9"/>
    <col min="13826" max="13826" width="4.5703125" style="9" customWidth="1"/>
    <col min="13827" max="13828" width="29.7109375" style="9" customWidth="1"/>
    <col min="13829" max="13829" width="6.7109375" style="9" customWidth="1"/>
    <col min="13830" max="13831" width="15.7109375" style="9" customWidth="1"/>
    <col min="13832" max="13832" width="20.7109375" style="9" customWidth="1"/>
    <col min="13833" max="13833" width="22.7109375" style="9" customWidth="1"/>
    <col min="13834" max="14081" width="9" style="9"/>
    <col min="14082" max="14082" width="4.5703125" style="9" customWidth="1"/>
    <col min="14083" max="14084" width="29.7109375" style="9" customWidth="1"/>
    <col min="14085" max="14085" width="6.7109375" style="9" customWidth="1"/>
    <col min="14086" max="14087" width="15.7109375" style="9" customWidth="1"/>
    <col min="14088" max="14088" width="20.7109375" style="9" customWidth="1"/>
    <col min="14089" max="14089" width="22.7109375" style="9" customWidth="1"/>
    <col min="14090" max="14337" width="9" style="9"/>
    <col min="14338" max="14338" width="4.5703125" style="9" customWidth="1"/>
    <col min="14339" max="14340" width="29.7109375" style="9" customWidth="1"/>
    <col min="14341" max="14341" width="6.7109375" style="9" customWidth="1"/>
    <col min="14342" max="14343" width="15.7109375" style="9" customWidth="1"/>
    <col min="14344" max="14344" width="20.7109375" style="9" customWidth="1"/>
    <col min="14345" max="14345" width="22.7109375" style="9" customWidth="1"/>
    <col min="14346" max="14593" width="9" style="9"/>
    <col min="14594" max="14594" width="4.5703125" style="9" customWidth="1"/>
    <col min="14595" max="14596" width="29.7109375" style="9" customWidth="1"/>
    <col min="14597" max="14597" width="6.7109375" style="9" customWidth="1"/>
    <col min="14598" max="14599" width="15.7109375" style="9" customWidth="1"/>
    <col min="14600" max="14600" width="20.7109375" style="9" customWidth="1"/>
    <col min="14601" max="14601" width="22.7109375" style="9" customWidth="1"/>
    <col min="14602" max="14849" width="9" style="9"/>
    <col min="14850" max="14850" width="4.5703125" style="9" customWidth="1"/>
    <col min="14851" max="14852" width="29.7109375" style="9" customWidth="1"/>
    <col min="14853" max="14853" width="6.7109375" style="9" customWidth="1"/>
    <col min="14854" max="14855" width="15.7109375" style="9" customWidth="1"/>
    <col min="14856" max="14856" width="20.7109375" style="9" customWidth="1"/>
    <col min="14857" max="14857" width="22.7109375" style="9" customWidth="1"/>
    <col min="14858" max="15105" width="9" style="9"/>
    <col min="15106" max="15106" width="4.5703125" style="9" customWidth="1"/>
    <col min="15107" max="15108" width="29.7109375" style="9" customWidth="1"/>
    <col min="15109" max="15109" width="6.7109375" style="9" customWidth="1"/>
    <col min="15110" max="15111" width="15.7109375" style="9" customWidth="1"/>
    <col min="15112" max="15112" width="20.7109375" style="9" customWidth="1"/>
    <col min="15113" max="15113" width="22.7109375" style="9" customWidth="1"/>
    <col min="15114" max="15361" width="9" style="9"/>
    <col min="15362" max="15362" width="4.5703125" style="9" customWidth="1"/>
    <col min="15363" max="15364" width="29.7109375" style="9" customWidth="1"/>
    <col min="15365" max="15365" width="6.7109375" style="9" customWidth="1"/>
    <col min="15366" max="15367" width="15.7109375" style="9" customWidth="1"/>
    <col min="15368" max="15368" width="20.7109375" style="9" customWidth="1"/>
    <col min="15369" max="15369" width="22.7109375" style="9" customWidth="1"/>
    <col min="15370" max="15617" width="9" style="9"/>
    <col min="15618" max="15618" width="4.5703125" style="9" customWidth="1"/>
    <col min="15619" max="15620" width="29.7109375" style="9" customWidth="1"/>
    <col min="15621" max="15621" width="6.7109375" style="9" customWidth="1"/>
    <col min="15622" max="15623" width="15.7109375" style="9" customWidth="1"/>
    <col min="15624" max="15624" width="20.7109375" style="9" customWidth="1"/>
    <col min="15625" max="15625" width="22.7109375" style="9" customWidth="1"/>
    <col min="15626" max="15873" width="9" style="9"/>
    <col min="15874" max="15874" width="4.5703125" style="9" customWidth="1"/>
    <col min="15875" max="15876" width="29.7109375" style="9" customWidth="1"/>
    <col min="15877" max="15877" width="6.7109375" style="9" customWidth="1"/>
    <col min="15878" max="15879" width="15.7109375" style="9" customWidth="1"/>
    <col min="15880" max="15880" width="20.7109375" style="9" customWidth="1"/>
    <col min="15881" max="15881" width="22.7109375" style="9" customWidth="1"/>
    <col min="15882" max="16129" width="9" style="9"/>
    <col min="16130" max="16130" width="4.5703125" style="9" customWidth="1"/>
    <col min="16131" max="16132" width="29.7109375" style="9" customWidth="1"/>
    <col min="16133" max="16133" width="6.7109375" style="9" customWidth="1"/>
    <col min="16134" max="16135" width="15.7109375" style="9" customWidth="1"/>
    <col min="16136" max="16136" width="20.7109375" style="9" customWidth="1"/>
    <col min="16137" max="16137" width="22.7109375" style="9" customWidth="1"/>
    <col min="16138" max="16384" width="9" style="9"/>
  </cols>
  <sheetData>
    <row r="1" spans="1:9" ht="32.1" customHeight="1" thickBot="1" x14ac:dyDescent="0.2">
      <c r="B1" s="496" t="s">
        <v>50</v>
      </c>
      <c r="C1" s="496"/>
      <c r="D1" s="496"/>
      <c r="E1" s="496"/>
      <c r="F1" s="496"/>
      <c r="G1" s="496"/>
      <c r="H1" s="496"/>
      <c r="I1" s="496"/>
    </row>
    <row r="2" spans="1:9" ht="26.1" customHeight="1" x14ac:dyDescent="0.15">
      <c r="A2" s="63" t="s">
        <v>51</v>
      </c>
      <c r="B2" s="64" t="s">
        <v>9</v>
      </c>
      <c r="C2" s="65" t="s">
        <v>52</v>
      </c>
      <c r="D2" s="89" t="s">
        <v>62</v>
      </c>
      <c r="E2" s="66" t="s">
        <v>25</v>
      </c>
      <c r="F2" s="66" t="s">
        <v>26</v>
      </c>
      <c r="G2" s="66" t="s">
        <v>27</v>
      </c>
      <c r="H2" s="66" t="s">
        <v>28</v>
      </c>
      <c r="I2" s="118" t="s">
        <v>29</v>
      </c>
    </row>
    <row r="3" spans="1:9" ht="26.1" customHeight="1" x14ac:dyDescent="0.15">
      <c r="A3" s="67"/>
      <c r="B3" s="58"/>
      <c r="C3" s="186"/>
      <c r="D3" s="187"/>
      <c r="E3" s="10"/>
      <c r="F3" s="11"/>
      <c r="G3" s="12"/>
      <c r="H3" s="12">
        <f>E3*G3</f>
        <v>0</v>
      </c>
      <c r="I3" s="190"/>
    </row>
    <row r="4" spans="1:9" ht="26.1" customHeight="1" x14ac:dyDescent="0.15">
      <c r="A4" s="67"/>
      <c r="B4" s="58"/>
      <c r="C4" s="186"/>
      <c r="D4" s="187"/>
      <c r="E4" s="10"/>
      <c r="F4" s="11"/>
      <c r="G4" s="12"/>
      <c r="H4" s="12">
        <f t="shared" ref="H4:H19" si="0">E4*G4</f>
        <v>0</v>
      </c>
      <c r="I4" s="190"/>
    </row>
    <row r="5" spans="1:9" ht="26.1" customHeight="1" x14ac:dyDescent="0.15">
      <c r="A5" s="67"/>
      <c r="B5" s="58"/>
      <c r="C5" s="186"/>
      <c r="D5" s="187"/>
      <c r="E5" s="10"/>
      <c r="F5" s="11"/>
      <c r="G5" s="12"/>
      <c r="H5" s="12">
        <f t="shared" si="0"/>
        <v>0</v>
      </c>
      <c r="I5" s="190"/>
    </row>
    <row r="6" spans="1:9" ht="26.1" customHeight="1" x14ac:dyDescent="0.15">
      <c r="A6" s="67"/>
      <c r="B6" s="58"/>
      <c r="C6" s="186"/>
      <c r="D6" s="187"/>
      <c r="E6" s="10"/>
      <c r="F6" s="11"/>
      <c r="G6" s="12"/>
      <c r="H6" s="12">
        <f t="shared" si="0"/>
        <v>0</v>
      </c>
      <c r="I6" s="190"/>
    </row>
    <row r="7" spans="1:9" ht="26.1" customHeight="1" x14ac:dyDescent="0.15">
      <c r="A7" s="67"/>
      <c r="B7" s="58"/>
      <c r="C7" s="186"/>
      <c r="D7" s="187"/>
      <c r="E7" s="10"/>
      <c r="F7" s="11"/>
      <c r="G7" s="12"/>
      <c r="H7" s="12">
        <f t="shared" si="0"/>
        <v>0</v>
      </c>
      <c r="I7" s="190"/>
    </row>
    <row r="8" spans="1:9" ht="26.1" customHeight="1" x14ac:dyDescent="0.15">
      <c r="A8" s="67"/>
      <c r="B8" s="58"/>
      <c r="C8" s="186"/>
      <c r="D8" s="187"/>
      <c r="E8" s="10"/>
      <c r="F8" s="11"/>
      <c r="G8" s="12"/>
      <c r="H8" s="12">
        <f t="shared" si="0"/>
        <v>0</v>
      </c>
      <c r="I8" s="190"/>
    </row>
    <row r="9" spans="1:9" ht="26.1" customHeight="1" x14ac:dyDescent="0.15">
      <c r="A9" s="67"/>
      <c r="B9" s="58"/>
      <c r="C9" s="186"/>
      <c r="D9" s="187"/>
      <c r="E9" s="10"/>
      <c r="F9" s="11"/>
      <c r="G9" s="12"/>
      <c r="H9" s="12">
        <f t="shared" si="0"/>
        <v>0</v>
      </c>
      <c r="I9" s="190"/>
    </row>
    <row r="10" spans="1:9" ht="26.1" customHeight="1" x14ac:dyDescent="0.15">
      <c r="A10" s="67"/>
      <c r="B10" s="58"/>
      <c r="C10" s="186"/>
      <c r="D10" s="187"/>
      <c r="E10" s="10"/>
      <c r="F10" s="11"/>
      <c r="G10" s="12"/>
      <c r="H10" s="12">
        <f t="shared" si="0"/>
        <v>0</v>
      </c>
      <c r="I10" s="190"/>
    </row>
    <row r="11" spans="1:9" ht="26.1" customHeight="1" x14ac:dyDescent="0.15">
      <c r="A11" s="67"/>
      <c r="B11" s="58"/>
      <c r="C11" s="186"/>
      <c r="D11" s="187"/>
      <c r="E11" s="10"/>
      <c r="F11" s="11"/>
      <c r="G11" s="12"/>
      <c r="H11" s="12">
        <f t="shared" si="0"/>
        <v>0</v>
      </c>
      <c r="I11" s="190"/>
    </row>
    <row r="12" spans="1:9" ht="26.1" customHeight="1" x14ac:dyDescent="0.15">
      <c r="A12" s="67"/>
      <c r="B12" s="58"/>
      <c r="C12" s="186"/>
      <c r="D12" s="187"/>
      <c r="E12" s="10"/>
      <c r="F12" s="11"/>
      <c r="G12" s="12"/>
      <c r="H12" s="12">
        <f t="shared" si="0"/>
        <v>0</v>
      </c>
      <c r="I12" s="190"/>
    </row>
    <row r="13" spans="1:9" ht="26.1" customHeight="1" x14ac:dyDescent="0.15">
      <c r="A13" s="67"/>
      <c r="B13" s="58"/>
      <c r="C13" s="186"/>
      <c r="D13" s="187"/>
      <c r="E13" s="10"/>
      <c r="F13" s="11"/>
      <c r="G13" s="12"/>
      <c r="H13" s="12">
        <f t="shared" si="0"/>
        <v>0</v>
      </c>
      <c r="I13" s="190"/>
    </row>
    <row r="14" spans="1:9" ht="26.1" customHeight="1" x14ac:dyDescent="0.15">
      <c r="A14" s="67"/>
      <c r="B14" s="58"/>
      <c r="C14" s="186"/>
      <c r="D14" s="187"/>
      <c r="E14" s="10"/>
      <c r="F14" s="11"/>
      <c r="G14" s="12"/>
      <c r="H14" s="12">
        <f t="shared" si="0"/>
        <v>0</v>
      </c>
      <c r="I14" s="190"/>
    </row>
    <row r="15" spans="1:9" ht="26.1" customHeight="1" x14ac:dyDescent="0.15">
      <c r="A15" s="67"/>
      <c r="B15" s="58"/>
      <c r="C15" s="186"/>
      <c r="D15" s="187"/>
      <c r="E15" s="10"/>
      <c r="F15" s="11"/>
      <c r="G15" s="12"/>
      <c r="H15" s="12">
        <f t="shared" si="0"/>
        <v>0</v>
      </c>
      <c r="I15" s="190"/>
    </row>
    <row r="16" spans="1:9" ht="26.1" customHeight="1" x14ac:dyDescent="0.15">
      <c r="A16" s="67"/>
      <c r="B16" s="58"/>
      <c r="C16" s="186"/>
      <c r="D16" s="187"/>
      <c r="E16" s="10"/>
      <c r="F16" s="11"/>
      <c r="G16" s="12"/>
      <c r="H16" s="12">
        <f t="shared" si="0"/>
        <v>0</v>
      </c>
      <c r="I16" s="190"/>
    </row>
    <row r="17" spans="1:10" ht="26.1" customHeight="1" x14ac:dyDescent="0.15">
      <c r="A17" s="67"/>
      <c r="B17" s="58"/>
      <c r="C17" s="186"/>
      <c r="D17" s="187"/>
      <c r="E17" s="10"/>
      <c r="F17" s="11"/>
      <c r="G17" s="12"/>
      <c r="H17" s="12">
        <f t="shared" si="0"/>
        <v>0</v>
      </c>
      <c r="I17" s="190"/>
    </row>
    <row r="18" spans="1:10" ht="26.1" customHeight="1" x14ac:dyDescent="0.15">
      <c r="A18" s="67"/>
      <c r="B18" s="58"/>
      <c r="C18" s="186"/>
      <c r="D18" s="187"/>
      <c r="E18" s="10"/>
      <c r="F18" s="11"/>
      <c r="G18" s="12"/>
      <c r="H18" s="12">
        <f t="shared" si="0"/>
        <v>0</v>
      </c>
      <c r="I18" s="190"/>
    </row>
    <row r="19" spans="1:10" ht="26.1" customHeight="1" thickBot="1" x14ac:dyDescent="0.2">
      <c r="A19" s="68"/>
      <c r="B19" s="69"/>
      <c r="C19" s="188"/>
      <c r="D19" s="189"/>
      <c r="E19" s="72"/>
      <c r="F19" s="73"/>
      <c r="G19" s="74"/>
      <c r="H19" s="12">
        <f t="shared" si="0"/>
        <v>0</v>
      </c>
      <c r="I19" s="75"/>
      <c r="J19" s="78"/>
    </row>
    <row r="20" spans="1:10" ht="26.1" customHeight="1" thickBot="1" x14ac:dyDescent="0.2">
      <c r="A20" s="79"/>
      <c r="B20" s="79"/>
      <c r="C20" s="80"/>
      <c r="D20" s="82"/>
      <c r="E20" s="83"/>
      <c r="F20" s="497" t="s">
        <v>53</v>
      </c>
      <c r="G20" s="498"/>
      <c r="H20" s="77">
        <f>SUM(H3:H19)</f>
        <v>0</v>
      </c>
      <c r="I20" s="84" t="s">
        <v>60</v>
      </c>
    </row>
    <row r="21" spans="1:10" ht="26.1" customHeight="1" x14ac:dyDescent="0.15">
      <c r="A21" s="85"/>
      <c r="B21" s="59"/>
      <c r="C21" s="81"/>
      <c r="D21" s="191"/>
      <c r="E21" s="61"/>
      <c r="F21" s="76"/>
      <c r="G21" s="62"/>
      <c r="H21" s="62"/>
      <c r="I21" s="86"/>
    </row>
    <row r="22" spans="1:10" ht="26.1" customHeight="1" x14ac:dyDescent="0.15">
      <c r="A22" s="67"/>
      <c r="B22" s="58"/>
      <c r="C22" s="57"/>
      <c r="D22" s="187"/>
      <c r="E22" s="10"/>
      <c r="F22" s="11"/>
      <c r="G22" s="12"/>
      <c r="H22" s="12"/>
      <c r="I22" s="87"/>
    </row>
    <row r="23" spans="1:10" ht="26.1" customHeight="1" x14ac:dyDescent="0.15">
      <c r="A23" s="67"/>
      <c r="B23" s="58"/>
      <c r="C23" s="57"/>
      <c r="D23" s="187"/>
      <c r="E23" s="10"/>
      <c r="F23" s="11"/>
      <c r="G23" s="12"/>
      <c r="H23" s="12"/>
      <c r="I23" s="87"/>
    </row>
    <row r="24" spans="1:10" ht="26.1" customHeight="1" x14ac:dyDescent="0.15">
      <c r="A24" s="67"/>
      <c r="B24" s="58"/>
      <c r="C24" s="57"/>
      <c r="D24" s="187"/>
      <c r="E24" s="10"/>
      <c r="F24" s="11"/>
      <c r="G24" s="12"/>
      <c r="H24" s="12"/>
      <c r="I24" s="87"/>
    </row>
    <row r="25" spans="1:10" ht="26.1" customHeight="1" x14ac:dyDescent="0.15">
      <c r="A25" s="67"/>
      <c r="B25" s="58"/>
      <c r="C25" s="57"/>
      <c r="D25" s="187"/>
      <c r="E25" s="10"/>
      <c r="F25" s="11"/>
      <c r="G25" s="12"/>
      <c r="H25" s="12"/>
      <c r="I25" s="87"/>
    </row>
    <row r="26" spans="1:10" ht="26.1" customHeight="1" x14ac:dyDescent="0.15">
      <c r="A26" s="67"/>
      <c r="B26" s="58"/>
      <c r="C26" s="57"/>
      <c r="D26" s="187"/>
      <c r="E26" s="10"/>
      <c r="F26" s="11"/>
      <c r="G26" s="12"/>
      <c r="H26" s="12"/>
      <c r="I26" s="87"/>
    </row>
    <row r="27" spans="1:10" ht="26.1" customHeight="1" x14ac:dyDescent="0.15">
      <c r="A27" s="67"/>
      <c r="B27" s="58"/>
      <c r="C27" s="57"/>
      <c r="D27" s="187"/>
      <c r="E27" s="10"/>
      <c r="F27" s="11"/>
      <c r="G27" s="12"/>
      <c r="H27" s="12"/>
      <c r="I27" s="87"/>
    </row>
    <row r="28" spans="1:10" ht="26.1" customHeight="1" x14ac:dyDescent="0.15">
      <c r="A28" s="67"/>
      <c r="B28" s="58"/>
      <c r="C28" s="57"/>
      <c r="D28" s="187"/>
      <c r="E28" s="10"/>
      <c r="F28" s="11"/>
      <c r="G28" s="12"/>
      <c r="H28" s="12"/>
      <c r="I28" s="87"/>
    </row>
    <row r="29" spans="1:10" ht="26.1" customHeight="1" x14ac:dyDescent="0.15">
      <c r="A29" s="67"/>
      <c r="B29" s="58"/>
      <c r="C29" s="57"/>
      <c r="D29" s="187"/>
      <c r="E29" s="10"/>
      <c r="F29" s="11"/>
      <c r="G29" s="12"/>
      <c r="H29" s="12"/>
      <c r="I29" s="87"/>
    </row>
    <row r="30" spans="1:10" ht="26.1" customHeight="1" x14ac:dyDescent="0.15">
      <c r="A30" s="67"/>
      <c r="B30" s="58"/>
      <c r="C30" s="57"/>
      <c r="D30" s="187"/>
      <c r="E30" s="10"/>
      <c r="F30" s="11"/>
      <c r="G30" s="12"/>
      <c r="H30" s="12"/>
      <c r="I30" s="87"/>
    </row>
    <row r="31" spans="1:10" ht="26.1" customHeight="1" x14ac:dyDescent="0.15">
      <c r="A31" s="67"/>
      <c r="B31" s="58"/>
      <c r="C31" s="57"/>
      <c r="D31" s="187"/>
      <c r="E31" s="10"/>
      <c r="F31" s="11"/>
      <c r="G31" s="12"/>
      <c r="H31" s="12"/>
      <c r="I31" s="87"/>
    </row>
    <row r="32" spans="1:10" ht="26.1" customHeight="1" x14ac:dyDescent="0.15">
      <c r="A32" s="67"/>
      <c r="B32" s="58"/>
      <c r="C32" s="57"/>
      <c r="D32" s="187"/>
      <c r="E32" s="10"/>
      <c r="F32" s="11"/>
      <c r="G32" s="12"/>
      <c r="H32" s="12"/>
      <c r="I32" s="87"/>
    </row>
    <row r="33" spans="1:9" ht="26.1" customHeight="1" x14ac:dyDescent="0.15">
      <c r="A33" s="67"/>
      <c r="B33" s="58"/>
      <c r="C33" s="57"/>
      <c r="D33" s="187"/>
      <c r="E33" s="10"/>
      <c r="F33" s="11"/>
      <c r="G33" s="12"/>
      <c r="H33" s="12"/>
      <c r="I33" s="87"/>
    </row>
    <row r="34" spans="1:9" ht="26.1" customHeight="1" x14ac:dyDescent="0.15">
      <c r="A34" s="67"/>
      <c r="B34" s="58"/>
      <c r="C34" s="57"/>
      <c r="D34" s="187"/>
      <c r="E34" s="10"/>
      <c r="F34" s="11"/>
      <c r="G34" s="12"/>
      <c r="H34" s="12"/>
      <c r="I34" s="87"/>
    </row>
    <row r="35" spans="1:9" ht="26.1" customHeight="1" x14ac:dyDescent="0.15">
      <c r="A35" s="67"/>
      <c r="B35" s="58"/>
      <c r="C35" s="57"/>
      <c r="D35" s="187"/>
      <c r="E35" s="10"/>
      <c r="F35" s="11"/>
      <c r="G35" s="12"/>
      <c r="H35" s="12"/>
      <c r="I35" s="87"/>
    </row>
    <row r="36" spans="1:9" ht="26.1" customHeight="1" x14ac:dyDescent="0.15">
      <c r="A36" s="67"/>
      <c r="B36" s="58"/>
      <c r="C36" s="57"/>
      <c r="D36" s="187"/>
      <c r="E36" s="10"/>
      <c r="F36" s="11"/>
      <c r="G36" s="12"/>
      <c r="H36" s="12"/>
      <c r="I36" s="87"/>
    </row>
    <row r="37" spans="1:9" ht="26.1" customHeight="1" thickBot="1" x14ac:dyDescent="0.2">
      <c r="A37" s="68"/>
      <c r="B37" s="69"/>
      <c r="C37" s="70"/>
      <c r="D37" s="189"/>
      <c r="E37" s="72"/>
      <c r="F37" s="73"/>
      <c r="G37" s="74"/>
      <c r="H37" s="74"/>
      <c r="I37" s="75"/>
    </row>
    <row r="38" spans="1:9" ht="26.1" customHeight="1" thickBot="1" x14ac:dyDescent="0.2">
      <c r="A38" s="79"/>
      <c r="B38" s="79"/>
      <c r="C38" s="80"/>
      <c r="D38" s="82"/>
      <c r="E38" s="83"/>
      <c r="F38" s="497" t="s">
        <v>53</v>
      </c>
      <c r="G38" s="498"/>
      <c r="H38" s="77"/>
      <c r="I38" s="84" t="s">
        <v>60</v>
      </c>
    </row>
  </sheetData>
  <mergeCells count="3">
    <mergeCell ref="B1:I1"/>
    <mergeCell ref="F20:G20"/>
    <mergeCell ref="F38:G38"/>
  </mergeCells>
  <phoneticPr fontId="2"/>
  <conditionalFormatting sqref="A3:G19">
    <cfRule type="containsBlanks" dxfId="3" priority="4">
      <formula>LEN(TRIM(A3))=0</formula>
    </cfRule>
  </conditionalFormatting>
  <conditionalFormatting sqref="A21:G37">
    <cfRule type="containsBlanks" dxfId="2" priority="2">
      <formula>LEN(TRIM(A21))=0</formula>
    </cfRule>
  </conditionalFormatting>
  <conditionalFormatting sqref="I3:I19">
    <cfRule type="containsBlanks" dxfId="1" priority="3">
      <formula>LEN(TRIM(I3))=0</formula>
    </cfRule>
  </conditionalFormatting>
  <conditionalFormatting sqref="I21:I37">
    <cfRule type="containsBlanks" dxfId="0" priority="1">
      <formula>LEN(TRIM(I21))=0</formula>
    </cfRule>
  </conditionalFormatting>
  <dataValidations count="2">
    <dataValidation type="list" showInputMessage="1" showErrorMessage="1" sqref="D3:D38" xr:uid="{FAE6F59B-439E-497B-B0F3-4A0043B78CC2}">
      <formula1>"　,10％,軽8％,8％"</formula1>
    </dataValidation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57941A77-4D77-4149-8FAF-E59F7E60E448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味 来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E488-0EF5-4973-A8E1-4BBBA37FBF4E}">
  <dimension ref="A1:W37"/>
  <sheetViews>
    <sheetView showZeros="0" tabSelected="1" view="pageBreakPreview" zoomScaleNormal="100" zoomScaleSheetLayoutView="100" workbookViewId="0">
      <selection activeCell="J13" sqref="J13"/>
    </sheetView>
  </sheetViews>
  <sheetFormatPr defaultRowHeight="13.5" x14ac:dyDescent="0.15"/>
  <cols>
    <col min="1" max="23" width="6.5703125" style="1" customWidth="1"/>
    <col min="24" max="25" width="6.7109375" style="1" customWidth="1"/>
    <col min="26" max="16384" width="9.140625" style="1"/>
  </cols>
  <sheetData>
    <row r="1" spans="1:23" ht="17.25" customHeight="1" x14ac:dyDescent="0.2">
      <c r="A1" s="115"/>
      <c r="B1" s="115"/>
      <c r="C1" s="115"/>
      <c r="D1" s="115"/>
      <c r="E1" s="115"/>
      <c r="F1" s="115"/>
      <c r="G1" s="115"/>
      <c r="H1" s="2"/>
      <c r="I1" s="2"/>
      <c r="J1" s="332" t="s">
        <v>64</v>
      </c>
      <c r="K1" s="332"/>
      <c r="L1" s="332"/>
      <c r="M1" s="332"/>
      <c r="N1" s="332"/>
      <c r="P1" s="2"/>
      <c r="Q1" s="2"/>
      <c r="R1" s="2"/>
      <c r="S1" s="2"/>
      <c r="T1" s="2"/>
      <c r="U1" s="2"/>
      <c r="V1" s="2"/>
      <c r="W1" s="2"/>
    </row>
    <row r="2" spans="1:23" ht="17.25" customHeight="1" thickBot="1" x14ac:dyDescent="0.2">
      <c r="A2" s="334" t="s">
        <v>77</v>
      </c>
      <c r="B2" s="334"/>
      <c r="C2" s="334"/>
      <c r="D2" s="334"/>
      <c r="E2" s="334"/>
      <c r="F2" s="334"/>
      <c r="G2" s="334"/>
      <c r="H2" s="3"/>
      <c r="I2" s="3"/>
      <c r="J2" s="333"/>
      <c r="K2" s="333"/>
      <c r="L2" s="333"/>
      <c r="M2" s="333"/>
      <c r="N2" s="333"/>
      <c r="O2" s="6" t="s">
        <v>0</v>
      </c>
      <c r="P2" s="116" t="s">
        <v>1</v>
      </c>
      <c r="Q2" s="117"/>
      <c r="R2" s="499">
        <v>1111222233334</v>
      </c>
      <c r="S2" s="499"/>
      <c r="T2" s="499"/>
      <c r="U2" s="499"/>
      <c r="V2" s="499"/>
      <c r="W2" s="499"/>
    </row>
    <row r="3" spans="1:23" ht="24.95" customHeight="1" thickTop="1" x14ac:dyDescent="0.15">
      <c r="A3" s="334"/>
      <c r="B3" s="334"/>
      <c r="C3" s="334"/>
      <c r="D3" s="334"/>
      <c r="E3" s="334"/>
      <c r="F3" s="334"/>
      <c r="G3" s="334"/>
      <c r="H3" s="3"/>
      <c r="I3" s="3"/>
      <c r="J3" s="55" t="s">
        <v>49</v>
      </c>
      <c r="K3" s="2"/>
      <c r="L3" s="500">
        <v>45382</v>
      </c>
      <c r="M3" s="500"/>
      <c r="N3" s="500"/>
      <c r="O3" s="3"/>
      <c r="P3" s="540" t="s">
        <v>3</v>
      </c>
      <c r="Q3" s="541"/>
      <c r="R3" s="542" t="s">
        <v>74</v>
      </c>
      <c r="S3" s="543"/>
      <c r="T3" s="543"/>
      <c r="U3" s="543"/>
      <c r="V3" s="543"/>
      <c r="W3" s="544"/>
    </row>
    <row r="4" spans="1:23" ht="17.45" customHeight="1" x14ac:dyDescent="0.15">
      <c r="A4" s="4" t="s">
        <v>39</v>
      </c>
      <c r="B4" s="4"/>
      <c r="C4" s="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3"/>
      <c r="P4" s="539" t="s">
        <v>5</v>
      </c>
      <c r="Q4" s="539"/>
      <c r="R4" s="538" t="s">
        <v>70</v>
      </c>
      <c r="S4" s="538"/>
      <c r="T4" s="538"/>
      <c r="U4" s="538"/>
      <c r="V4" s="538"/>
      <c r="W4" s="538"/>
    </row>
    <row r="5" spans="1:23" ht="17.45" customHeight="1" x14ac:dyDescent="0.15">
      <c r="A5" s="510" t="s">
        <v>63</v>
      </c>
      <c r="B5" s="511"/>
      <c r="C5" s="511"/>
      <c r="D5" s="511"/>
      <c r="E5" s="511"/>
      <c r="F5" s="511"/>
      <c r="G5" s="511"/>
      <c r="H5" s="512"/>
      <c r="I5" s="17"/>
      <c r="J5" s="476" t="s">
        <v>47</v>
      </c>
      <c r="K5" s="477"/>
      <c r="L5" s="480"/>
      <c r="M5" s="481"/>
      <c r="N5" s="477"/>
      <c r="O5" s="3"/>
      <c r="P5" s="539" t="s">
        <v>7</v>
      </c>
      <c r="Q5" s="539"/>
      <c r="R5" s="545" t="s">
        <v>73</v>
      </c>
      <c r="S5" s="545"/>
      <c r="T5" s="545"/>
      <c r="U5" s="545"/>
      <c r="V5" s="503"/>
      <c r="W5" s="129" t="s">
        <v>6</v>
      </c>
    </row>
    <row r="6" spans="1:23" ht="17.45" customHeight="1" x14ac:dyDescent="0.15">
      <c r="A6" s="513"/>
      <c r="B6" s="514"/>
      <c r="C6" s="514"/>
      <c r="D6" s="514"/>
      <c r="E6" s="514"/>
      <c r="F6" s="514"/>
      <c r="G6" s="514"/>
      <c r="H6" s="515"/>
      <c r="I6" s="17"/>
      <c r="J6" s="478"/>
      <c r="K6" s="479"/>
      <c r="L6" s="478"/>
      <c r="M6" s="482"/>
      <c r="N6" s="479"/>
      <c r="O6" s="3"/>
      <c r="P6" s="328" t="s">
        <v>75</v>
      </c>
      <c r="Q6" s="328"/>
      <c r="R6" s="507" t="s">
        <v>76</v>
      </c>
      <c r="S6" s="508"/>
      <c r="T6" s="508"/>
      <c r="U6" s="508" t="s">
        <v>76</v>
      </c>
      <c r="V6" s="508"/>
      <c r="W6" s="509"/>
    </row>
    <row r="7" spans="1:23" ht="17.45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240" t="s">
        <v>48</v>
      </c>
      <c r="K7" s="281"/>
      <c r="L7" s="240"/>
      <c r="M7" s="241"/>
      <c r="N7" s="281"/>
      <c r="O7" s="3"/>
      <c r="P7" s="240" t="s">
        <v>35</v>
      </c>
      <c r="Q7" s="281"/>
      <c r="R7" s="546" t="s">
        <v>72</v>
      </c>
      <c r="S7" s="546"/>
      <c r="T7" s="546"/>
      <c r="U7" s="130" t="s">
        <v>34</v>
      </c>
      <c r="V7" s="547" t="s">
        <v>71</v>
      </c>
      <c r="W7" s="547"/>
    </row>
    <row r="8" spans="1:23" ht="17.45" customHeight="1" x14ac:dyDescent="0.15">
      <c r="A8" s="288" t="s">
        <v>66</v>
      </c>
      <c r="B8" s="289"/>
      <c r="C8" s="290"/>
      <c r="D8" s="445">
        <f>P22</f>
        <v>7488.4</v>
      </c>
      <c r="E8" s="446"/>
      <c r="F8" s="446"/>
      <c r="G8" s="446"/>
      <c r="H8" s="447"/>
      <c r="I8" s="2"/>
      <c r="J8" s="234"/>
      <c r="K8" s="282"/>
      <c r="L8" s="234"/>
      <c r="M8" s="235"/>
      <c r="N8" s="282"/>
      <c r="O8" s="3"/>
      <c r="P8" s="548" t="s">
        <v>36</v>
      </c>
      <c r="Q8" s="549"/>
      <c r="R8" s="503" t="s">
        <v>68</v>
      </c>
      <c r="S8" s="504"/>
      <c r="T8" s="505">
        <v>123456</v>
      </c>
      <c r="U8" s="504"/>
      <c r="V8" s="504"/>
      <c r="W8" s="506"/>
    </row>
    <row r="9" spans="1:23" ht="17.45" customHeight="1" thickBot="1" x14ac:dyDescent="0.2">
      <c r="A9" s="291"/>
      <c r="B9" s="292"/>
      <c r="C9" s="293"/>
      <c r="D9" s="448"/>
      <c r="E9" s="449"/>
      <c r="F9" s="449"/>
      <c r="G9" s="449"/>
      <c r="H9" s="450"/>
      <c r="I9" s="23" t="s">
        <v>2</v>
      </c>
      <c r="J9" s="3"/>
      <c r="K9" s="3"/>
      <c r="L9" s="3"/>
      <c r="M9" s="3"/>
      <c r="N9" s="3"/>
      <c r="O9" s="3"/>
      <c r="P9" s="306" t="s">
        <v>14</v>
      </c>
      <c r="Q9" s="307"/>
      <c r="R9" s="501" t="s">
        <v>69</v>
      </c>
      <c r="S9" s="501"/>
      <c r="T9" s="501"/>
      <c r="U9" s="501"/>
      <c r="V9" s="501"/>
      <c r="W9" s="501"/>
    </row>
    <row r="10" spans="1:23" ht="17.45" customHeight="1" x14ac:dyDescent="0.15">
      <c r="A10" s="2"/>
      <c r="B10" s="2"/>
      <c r="C10" s="2"/>
      <c r="D10" s="2"/>
      <c r="E10" s="2"/>
      <c r="F10" s="2"/>
      <c r="G10" s="50" t="s">
        <v>4</v>
      </c>
      <c r="H10" s="2"/>
      <c r="I10" s="2"/>
      <c r="J10" s="3"/>
      <c r="K10" s="3"/>
      <c r="L10" s="3"/>
      <c r="M10" s="3"/>
      <c r="N10" s="3"/>
      <c r="O10" s="3"/>
      <c r="P10" s="270" t="s">
        <v>67</v>
      </c>
      <c r="Q10" s="271"/>
      <c r="R10" s="502" t="s">
        <v>70</v>
      </c>
      <c r="S10" s="502"/>
      <c r="T10" s="502"/>
      <c r="U10" s="502"/>
      <c r="V10" s="502"/>
      <c r="W10" s="502"/>
    </row>
    <row r="11" spans="1:23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16"/>
      <c r="K11" s="16"/>
      <c r="L11" s="16"/>
      <c r="M11" s="16"/>
      <c r="N11" s="16"/>
      <c r="O11" s="3"/>
      <c r="P11" s="2"/>
      <c r="Q11" s="2"/>
      <c r="R11" s="2"/>
      <c r="S11" s="2"/>
      <c r="T11" s="2"/>
      <c r="U11" s="2"/>
      <c r="V11" s="2"/>
      <c r="W11" s="2"/>
    </row>
    <row r="12" spans="1:23" ht="20.100000000000001" customHeight="1" x14ac:dyDescent="0.15">
      <c r="A12" s="14" t="s">
        <v>8</v>
      </c>
      <c r="B12" s="24" t="s">
        <v>9</v>
      </c>
      <c r="C12" s="273" t="s">
        <v>37</v>
      </c>
      <c r="D12" s="273"/>
      <c r="E12" s="273"/>
      <c r="F12" s="273"/>
      <c r="G12" s="273"/>
      <c r="H12" s="273"/>
      <c r="I12" s="273"/>
      <c r="J12" s="90" t="s">
        <v>62</v>
      </c>
      <c r="K12" s="273" t="s">
        <v>10</v>
      </c>
      <c r="L12" s="273"/>
      <c r="M12" s="15" t="s">
        <v>11</v>
      </c>
      <c r="N12" s="273" t="s">
        <v>12</v>
      </c>
      <c r="O12" s="273"/>
      <c r="P12" s="273" t="s">
        <v>13</v>
      </c>
      <c r="Q12" s="273"/>
      <c r="R12" s="273"/>
      <c r="S12" s="274" t="s">
        <v>65</v>
      </c>
      <c r="T12" s="274"/>
      <c r="U12" s="274"/>
      <c r="V12" s="274"/>
      <c r="W12" s="274"/>
    </row>
    <row r="13" spans="1:23" ht="20.100000000000001" customHeight="1" x14ac:dyDescent="0.15">
      <c r="A13" s="91" t="s">
        <v>57</v>
      </c>
      <c r="B13" s="92" t="s">
        <v>58</v>
      </c>
      <c r="C13" s="521" t="s">
        <v>61</v>
      </c>
      <c r="D13" s="521"/>
      <c r="E13" s="521"/>
      <c r="F13" s="521"/>
      <c r="G13" s="521"/>
      <c r="H13" s="521"/>
      <c r="I13" s="521"/>
      <c r="J13" s="93" t="s">
        <v>32</v>
      </c>
      <c r="K13" s="522">
        <v>1</v>
      </c>
      <c r="L13" s="522"/>
      <c r="M13" s="94" t="s">
        <v>24</v>
      </c>
      <c r="N13" s="535">
        <v>6880</v>
      </c>
      <c r="O13" s="535"/>
      <c r="P13" s="434">
        <f>K13*N13</f>
        <v>6880</v>
      </c>
      <c r="Q13" s="434"/>
      <c r="R13" s="434"/>
      <c r="S13" s="536"/>
      <c r="T13" s="536"/>
      <c r="U13" s="536"/>
      <c r="V13" s="536"/>
      <c r="W13" s="537"/>
    </row>
    <row r="14" spans="1:23" ht="20.100000000000001" customHeight="1" x14ac:dyDescent="0.15">
      <c r="A14" s="95"/>
      <c r="B14" s="96"/>
      <c r="C14" s="518"/>
      <c r="D14" s="518"/>
      <c r="E14" s="518"/>
      <c r="F14" s="518"/>
      <c r="G14" s="518"/>
      <c r="H14" s="518"/>
      <c r="I14" s="518"/>
      <c r="J14" s="97" t="s">
        <v>32</v>
      </c>
      <c r="K14" s="519"/>
      <c r="L14" s="519"/>
      <c r="M14" s="98"/>
      <c r="N14" s="520"/>
      <c r="O14" s="520"/>
      <c r="P14" s="424">
        <f>K14*N14</f>
        <v>0</v>
      </c>
      <c r="Q14" s="424"/>
      <c r="R14" s="424"/>
      <c r="S14" s="516"/>
      <c r="T14" s="516"/>
      <c r="U14" s="516"/>
      <c r="V14" s="516"/>
      <c r="W14" s="517"/>
    </row>
    <row r="15" spans="1:23" ht="20.100000000000001" customHeight="1" x14ac:dyDescent="0.15">
      <c r="A15" s="95"/>
      <c r="B15" s="96"/>
      <c r="C15" s="518"/>
      <c r="D15" s="518"/>
      <c r="E15" s="518"/>
      <c r="F15" s="518"/>
      <c r="G15" s="518"/>
      <c r="H15" s="518"/>
      <c r="I15" s="518"/>
      <c r="J15" s="97"/>
      <c r="K15" s="519"/>
      <c r="L15" s="519"/>
      <c r="M15" s="98"/>
      <c r="N15" s="520"/>
      <c r="O15" s="520"/>
      <c r="P15" s="424">
        <f t="shared" ref="P15:P19" si="0">K15*N15</f>
        <v>0</v>
      </c>
      <c r="Q15" s="424"/>
      <c r="R15" s="424"/>
      <c r="S15" s="516"/>
      <c r="T15" s="516"/>
      <c r="U15" s="516"/>
      <c r="V15" s="516"/>
      <c r="W15" s="517"/>
    </row>
    <row r="16" spans="1:23" ht="20.100000000000001" customHeight="1" x14ac:dyDescent="0.15">
      <c r="A16" s="95"/>
      <c r="B16" s="96"/>
      <c r="C16" s="518"/>
      <c r="D16" s="518"/>
      <c r="E16" s="518"/>
      <c r="F16" s="518"/>
      <c r="G16" s="518"/>
      <c r="H16" s="518"/>
      <c r="I16" s="518"/>
      <c r="J16" s="97"/>
      <c r="K16" s="519"/>
      <c r="L16" s="519"/>
      <c r="M16" s="98"/>
      <c r="N16" s="520"/>
      <c r="O16" s="520"/>
      <c r="P16" s="424">
        <f t="shared" si="0"/>
        <v>0</v>
      </c>
      <c r="Q16" s="424"/>
      <c r="R16" s="424"/>
      <c r="S16" s="516"/>
      <c r="T16" s="516"/>
      <c r="U16" s="516"/>
      <c r="V16" s="516"/>
      <c r="W16" s="517"/>
    </row>
    <row r="17" spans="1:23" ht="20.100000000000001" customHeight="1" x14ac:dyDescent="0.15">
      <c r="A17" s="95"/>
      <c r="B17" s="96"/>
      <c r="C17" s="518"/>
      <c r="D17" s="518"/>
      <c r="E17" s="518"/>
      <c r="F17" s="518"/>
      <c r="G17" s="518"/>
      <c r="H17" s="518"/>
      <c r="I17" s="518"/>
      <c r="J17" s="97"/>
      <c r="K17" s="519"/>
      <c r="L17" s="519"/>
      <c r="M17" s="98"/>
      <c r="N17" s="520"/>
      <c r="O17" s="520"/>
      <c r="P17" s="424">
        <f t="shared" si="0"/>
        <v>0</v>
      </c>
      <c r="Q17" s="424"/>
      <c r="R17" s="424"/>
      <c r="S17" s="516"/>
      <c r="T17" s="516"/>
      <c r="U17" s="516"/>
      <c r="V17" s="516"/>
      <c r="W17" s="517"/>
    </row>
    <row r="18" spans="1:23" ht="20.100000000000001" customHeight="1" x14ac:dyDescent="0.15">
      <c r="A18" s="95"/>
      <c r="B18" s="96"/>
      <c r="C18" s="518"/>
      <c r="D18" s="518"/>
      <c r="E18" s="518"/>
      <c r="F18" s="518"/>
      <c r="G18" s="518"/>
      <c r="H18" s="518"/>
      <c r="I18" s="518"/>
      <c r="J18" s="97"/>
      <c r="K18" s="519"/>
      <c r="L18" s="519"/>
      <c r="M18" s="98"/>
      <c r="N18" s="520"/>
      <c r="O18" s="520"/>
      <c r="P18" s="424">
        <f t="shared" si="0"/>
        <v>0</v>
      </c>
      <c r="Q18" s="424"/>
      <c r="R18" s="424"/>
      <c r="S18" s="516"/>
      <c r="T18" s="516"/>
      <c r="U18" s="516"/>
      <c r="V18" s="516"/>
      <c r="W18" s="517"/>
    </row>
    <row r="19" spans="1:23" ht="20.100000000000001" customHeight="1" x14ac:dyDescent="0.15">
      <c r="A19" s="95"/>
      <c r="B19" s="96"/>
      <c r="C19" s="518"/>
      <c r="D19" s="518"/>
      <c r="E19" s="518"/>
      <c r="F19" s="518"/>
      <c r="G19" s="518"/>
      <c r="H19" s="518"/>
      <c r="I19" s="518"/>
      <c r="J19" s="97"/>
      <c r="K19" s="519"/>
      <c r="L19" s="519"/>
      <c r="M19" s="98"/>
      <c r="N19" s="520"/>
      <c r="O19" s="520"/>
      <c r="P19" s="424">
        <f t="shared" si="0"/>
        <v>0</v>
      </c>
      <c r="Q19" s="424"/>
      <c r="R19" s="424"/>
      <c r="S19" s="516"/>
      <c r="T19" s="516"/>
      <c r="U19" s="516"/>
      <c r="V19" s="516"/>
      <c r="W19" s="517"/>
    </row>
    <row r="20" spans="1:23" ht="20.100000000000001" customHeight="1" x14ac:dyDescent="0.15">
      <c r="A20" s="51"/>
      <c r="B20" s="7"/>
      <c r="C20" s="427" t="s">
        <v>22</v>
      </c>
      <c r="D20" s="427"/>
      <c r="E20" s="427"/>
      <c r="F20" s="427"/>
      <c r="G20" s="427"/>
      <c r="H20" s="427"/>
      <c r="I20" s="427"/>
      <c r="J20" s="13"/>
      <c r="K20" s="428"/>
      <c r="L20" s="428"/>
      <c r="M20" s="25"/>
      <c r="N20" s="424"/>
      <c r="O20" s="424"/>
      <c r="P20" s="424">
        <f>SUM(P13:R19)</f>
        <v>6880</v>
      </c>
      <c r="Q20" s="424"/>
      <c r="R20" s="424"/>
      <c r="S20" s="253"/>
      <c r="T20" s="253"/>
      <c r="U20" s="253"/>
      <c r="V20" s="253"/>
      <c r="W20" s="254"/>
    </row>
    <row r="21" spans="1:23" ht="20.100000000000001" customHeight="1" thickBot="1" x14ac:dyDescent="0.2">
      <c r="A21" s="53"/>
      <c r="B21" s="54"/>
      <c r="C21" s="408" t="s">
        <v>23</v>
      </c>
      <c r="D21" s="409"/>
      <c r="E21" s="409"/>
      <c r="F21" s="409"/>
      <c r="G21" s="409"/>
      <c r="H21" s="409"/>
      <c r="I21" s="410"/>
      <c r="J21" s="52"/>
      <c r="K21" s="411"/>
      <c r="L21" s="412"/>
      <c r="M21" s="88"/>
      <c r="N21" s="413"/>
      <c r="O21" s="414"/>
      <c r="P21" s="415">
        <f>D28+J28</f>
        <v>608.4</v>
      </c>
      <c r="Q21" s="415"/>
      <c r="R21" s="415"/>
      <c r="S21" s="263"/>
      <c r="T21" s="263"/>
      <c r="U21" s="263"/>
      <c r="V21" s="263"/>
      <c r="W21" s="264"/>
    </row>
    <row r="22" spans="1:23" ht="20.100000000000001" customHeight="1" thickBot="1" x14ac:dyDescent="0.2">
      <c r="A22" s="234" t="s">
        <v>15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418">
        <f>P20+P21</f>
        <v>7488.4</v>
      </c>
      <c r="Q22" s="419"/>
      <c r="R22" s="420"/>
      <c r="S22" s="29"/>
      <c r="T22" s="16"/>
      <c r="U22" s="16"/>
      <c r="V22" s="16"/>
      <c r="W22" s="16"/>
    </row>
    <row r="23" spans="1:23" ht="9" customHeight="1" x14ac:dyDescent="0.15">
      <c r="A23" s="239"/>
      <c r="B23" s="239"/>
      <c r="C23" s="239"/>
      <c r="D23" s="239"/>
      <c r="E23" s="239"/>
      <c r="F23" s="239"/>
      <c r="G23" s="3"/>
      <c r="H23" s="3"/>
      <c r="I23" s="3"/>
      <c r="J23" s="3"/>
      <c r="K23" s="3"/>
      <c r="L23" s="3"/>
      <c r="M23" s="4"/>
      <c r="N23" s="4"/>
      <c r="O23" s="4"/>
      <c r="P23" s="4"/>
      <c r="Q23" s="4"/>
      <c r="R23" s="4"/>
      <c r="S23" s="4"/>
      <c r="T23" s="2"/>
      <c r="U23" s="2"/>
      <c r="V23" s="2"/>
      <c r="W23" s="2"/>
    </row>
    <row r="24" spans="1:23" ht="9" customHeight="1" x14ac:dyDescent="0.15">
      <c r="A24" s="240" t="s">
        <v>16</v>
      </c>
      <c r="B24" s="241"/>
      <c r="C24" s="242"/>
      <c r="D24" s="244" t="s">
        <v>17</v>
      </c>
      <c r="E24" s="245"/>
      <c r="F24" s="246"/>
      <c r="G24" s="240" t="s">
        <v>16</v>
      </c>
      <c r="H24" s="241"/>
      <c r="I24" s="242"/>
      <c r="J24" s="244" t="s">
        <v>17</v>
      </c>
      <c r="K24" s="245"/>
      <c r="L24" s="246"/>
      <c r="M24" s="240" t="s">
        <v>16</v>
      </c>
      <c r="N24" s="241"/>
      <c r="O24" s="242"/>
      <c r="P24" s="244" t="s">
        <v>17</v>
      </c>
      <c r="Q24" s="245"/>
      <c r="R24" s="246"/>
      <c r="S24" s="3"/>
      <c r="T24" s="342" t="s">
        <v>40</v>
      </c>
      <c r="U24" s="343"/>
      <c r="V24" s="342" t="s">
        <v>41</v>
      </c>
      <c r="W24" s="343"/>
    </row>
    <row r="25" spans="1:23" ht="9" customHeight="1" x14ac:dyDescent="0.15">
      <c r="A25" s="234"/>
      <c r="B25" s="235"/>
      <c r="C25" s="243"/>
      <c r="D25" s="247"/>
      <c r="E25" s="248"/>
      <c r="F25" s="249"/>
      <c r="G25" s="234"/>
      <c r="H25" s="235"/>
      <c r="I25" s="243"/>
      <c r="J25" s="247"/>
      <c r="K25" s="248"/>
      <c r="L25" s="249"/>
      <c r="M25" s="234"/>
      <c r="N25" s="235"/>
      <c r="O25" s="243"/>
      <c r="P25" s="247"/>
      <c r="Q25" s="248"/>
      <c r="R25" s="249"/>
      <c r="S25" s="2"/>
      <c r="T25" s="18"/>
      <c r="U25" s="20"/>
      <c r="V25" s="19"/>
      <c r="W25" s="20"/>
    </row>
    <row r="26" spans="1:23" ht="9.9499999999999993" customHeight="1" x14ac:dyDescent="0.15">
      <c r="A26" s="201" t="s">
        <v>18</v>
      </c>
      <c r="B26" s="202"/>
      <c r="C26" s="203"/>
      <c r="D26" s="529">
        <v>4500</v>
      </c>
      <c r="E26" s="530"/>
      <c r="F26" s="531"/>
      <c r="G26" s="346" t="s">
        <v>31</v>
      </c>
      <c r="H26" s="347"/>
      <c r="I26" s="348"/>
      <c r="J26" s="523">
        <v>1980</v>
      </c>
      <c r="K26" s="524"/>
      <c r="L26" s="525"/>
      <c r="M26" s="346" t="s">
        <v>21</v>
      </c>
      <c r="N26" s="347"/>
      <c r="O26" s="348"/>
      <c r="P26" s="523">
        <v>400</v>
      </c>
      <c r="Q26" s="524"/>
      <c r="R26" s="525"/>
      <c r="S26" s="4"/>
      <c r="T26" s="48"/>
      <c r="U26" s="49"/>
      <c r="V26" s="2"/>
      <c r="W26" s="49"/>
    </row>
    <row r="27" spans="1:23" ht="9.9499999999999993" customHeight="1" x14ac:dyDescent="0.15">
      <c r="A27" s="204"/>
      <c r="B27" s="205"/>
      <c r="C27" s="206"/>
      <c r="D27" s="532"/>
      <c r="E27" s="533"/>
      <c r="F27" s="534"/>
      <c r="G27" s="392"/>
      <c r="H27" s="393"/>
      <c r="I27" s="394"/>
      <c r="J27" s="532"/>
      <c r="K27" s="533"/>
      <c r="L27" s="534"/>
      <c r="M27" s="349"/>
      <c r="N27" s="350"/>
      <c r="O27" s="351"/>
      <c r="P27" s="526"/>
      <c r="Q27" s="527"/>
      <c r="R27" s="528"/>
      <c r="S27" s="4"/>
      <c r="T27" s="36"/>
      <c r="U27" s="37"/>
      <c r="V27" s="4"/>
      <c r="W27" s="37"/>
    </row>
    <row r="28" spans="1:23" ht="9.9499999999999993" customHeight="1" x14ac:dyDescent="0.15">
      <c r="A28" s="346" t="s">
        <v>19</v>
      </c>
      <c r="B28" s="347"/>
      <c r="C28" s="348"/>
      <c r="D28" s="228">
        <f>D26*0.1</f>
        <v>450</v>
      </c>
      <c r="E28" s="229"/>
      <c r="F28" s="230"/>
      <c r="G28" s="346" t="s">
        <v>20</v>
      </c>
      <c r="H28" s="347"/>
      <c r="I28" s="348"/>
      <c r="J28" s="228">
        <f>J26*0.08</f>
        <v>158.4</v>
      </c>
      <c r="K28" s="229"/>
      <c r="L28" s="230"/>
      <c r="M28" s="26"/>
      <c r="N28" s="26"/>
      <c r="O28" s="26"/>
      <c r="P28" s="5"/>
      <c r="Q28" s="4"/>
      <c r="R28" s="4"/>
      <c r="S28" s="27"/>
      <c r="T28" s="38"/>
      <c r="U28" s="39"/>
      <c r="V28" s="34"/>
      <c r="W28" s="39"/>
    </row>
    <row r="29" spans="1:23" ht="9.9499999999999993" customHeight="1" x14ac:dyDescent="0.15">
      <c r="A29" s="349"/>
      <c r="B29" s="350"/>
      <c r="C29" s="351"/>
      <c r="D29" s="231"/>
      <c r="E29" s="232"/>
      <c r="F29" s="233"/>
      <c r="G29" s="349"/>
      <c r="H29" s="350"/>
      <c r="I29" s="351"/>
      <c r="J29" s="231"/>
      <c r="K29" s="232"/>
      <c r="L29" s="233"/>
      <c r="M29" s="26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9.9499999999999993" customHeight="1" x14ac:dyDescent="0.15">
      <c r="A30" s="195"/>
      <c r="B30" s="195"/>
      <c r="C30" s="195"/>
      <c r="D30" s="196"/>
      <c r="E30" s="196"/>
      <c r="F30" s="196"/>
      <c r="G30" s="8"/>
      <c r="H30" s="5"/>
      <c r="I30" s="360"/>
      <c r="J30" s="360"/>
      <c r="K30" s="360"/>
      <c r="L30" s="360"/>
      <c r="M30" s="26"/>
      <c r="N30" s="335" t="s">
        <v>43</v>
      </c>
      <c r="O30" s="336"/>
      <c r="P30" s="336"/>
      <c r="Q30" s="337"/>
      <c r="R30" s="335" t="s">
        <v>42</v>
      </c>
      <c r="S30" s="336"/>
      <c r="T30" s="336"/>
      <c r="U30" s="336"/>
      <c r="V30" s="336"/>
      <c r="W30" s="337"/>
    </row>
    <row r="31" spans="1:23" ht="9.9499999999999993" customHeight="1" x14ac:dyDescent="0.15">
      <c r="A31" s="195"/>
      <c r="B31" s="195"/>
      <c r="C31" s="195"/>
      <c r="D31" s="196"/>
      <c r="E31" s="196"/>
      <c r="F31" s="196"/>
      <c r="G31" s="8"/>
      <c r="H31" s="5"/>
      <c r="I31" s="360"/>
      <c r="J31" s="360"/>
      <c r="K31" s="360"/>
      <c r="L31" s="360"/>
      <c r="M31" s="26"/>
      <c r="N31" s="366" t="s">
        <v>44</v>
      </c>
      <c r="O31" s="367"/>
      <c r="P31" s="340"/>
      <c r="Q31" s="341"/>
      <c r="R31" s="342" t="s">
        <v>45</v>
      </c>
      <c r="S31" s="343"/>
      <c r="T31" s="370" t="s">
        <v>46</v>
      </c>
      <c r="U31" s="371"/>
      <c r="V31" s="372"/>
      <c r="W31" s="373"/>
    </row>
    <row r="32" spans="1:23" ht="9.9499999999999993" customHeight="1" x14ac:dyDescent="0.15">
      <c r="A32" s="361" t="s">
        <v>38</v>
      </c>
      <c r="B32" s="361"/>
      <c r="C32" s="361"/>
      <c r="D32" s="361"/>
      <c r="E32" s="361"/>
      <c r="F32" s="361"/>
      <c r="G32" s="8"/>
      <c r="H32" s="5"/>
      <c r="I32" s="360"/>
      <c r="J32" s="360"/>
      <c r="K32" s="360"/>
      <c r="L32" s="360"/>
      <c r="M32" s="26"/>
      <c r="N32" s="28"/>
      <c r="O32" s="43"/>
      <c r="P32" s="45"/>
      <c r="Q32" s="37"/>
      <c r="R32" s="36"/>
      <c r="S32" s="41"/>
      <c r="T32" s="40"/>
      <c r="U32" s="47"/>
      <c r="V32" s="30"/>
      <c r="W32" s="31"/>
    </row>
    <row r="33" spans="1:23" ht="9.9499999999999993" customHeight="1" x14ac:dyDescent="0.15">
      <c r="A33" s="361"/>
      <c r="B33" s="361"/>
      <c r="C33" s="361"/>
      <c r="D33" s="361"/>
      <c r="E33" s="361"/>
      <c r="F33" s="361"/>
      <c r="G33" s="8"/>
      <c r="H33" s="5"/>
      <c r="I33" s="360"/>
      <c r="J33" s="360"/>
      <c r="K33" s="360"/>
      <c r="L33" s="360"/>
      <c r="M33" s="26"/>
      <c r="N33" s="28"/>
      <c r="O33" s="43"/>
      <c r="P33" s="45"/>
      <c r="Q33" s="37"/>
      <c r="R33" s="36"/>
      <c r="S33" s="32"/>
      <c r="T33" s="42"/>
      <c r="U33" s="32"/>
      <c r="V33" s="27"/>
      <c r="W33" s="32"/>
    </row>
    <row r="34" spans="1:23" ht="9.9499999999999993" customHeight="1" x14ac:dyDescent="0.15">
      <c r="A34" s="360"/>
      <c r="B34" s="360"/>
      <c r="C34" s="360"/>
      <c r="D34" s="194"/>
      <c r="E34" s="194"/>
      <c r="F34" s="194"/>
      <c r="G34" s="8"/>
      <c r="H34" s="5"/>
      <c r="I34" s="360"/>
      <c r="J34" s="360"/>
      <c r="K34" s="360"/>
      <c r="L34" s="360"/>
      <c r="M34" s="26"/>
      <c r="N34" s="28"/>
      <c r="O34" s="43"/>
      <c r="P34" s="45"/>
      <c r="Q34" s="37"/>
      <c r="R34" s="36"/>
      <c r="S34" s="32"/>
      <c r="T34" s="42"/>
      <c r="U34" s="32"/>
      <c r="V34" s="27"/>
      <c r="W34" s="32"/>
    </row>
    <row r="35" spans="1:23" ht="9.9499999999999993" customHeight="1" x14ac:dyDescent="0.15">
      <c r="A35" s="360"/>
      <c r="B35" s="360"/>
      <c r="C35" s="360"/>
      <c r="D35" s="194"/>
      <c r="E35" s="194"/>
      <c r="F35" s="194"/>
      <c r="G35" s="8"/>
      <c r="H35" s="5"/>
      <c r="I35" s="360"/>
      <c r="J35" s="360"/>
      <c r="K35" s="360"/>
      <c r="L35" s="360"/>
      <c r="M35" s="26"/>
      <c r="N35" s="33"/>
      <c r="O35" s="44"/>
      <c r="P35" s="46"/>
      <c r="Q35" s="39"/>
      <c r="R35" s="38"/>
      <c r="S35" s="35"/>
      <c r="T35" s="21"/>
      <c r="U35" s="35"/>
      <c r="V35" s="22"/>
      <c r="W35" s="35"/>
    </row>
    <row r="36" spans="1:23" ht="17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</row>
    <row r="37" spans="1:23" ht="35.1" customHeight="1" x14ac:dyDescent="0.15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</row>
  </sheetData>
  <mergeCells count="123">
    <mergeCell ref="D34:F35"/>
    <mergeCell ref="I34:I35"/>
    <mergeCell ref="J34:L35"/>
    <mergeCell ref="I32:I33"/>
    <mergeCell ref="J32:L33"/>
    <mergeCell ref="A32:F33"/>
    <mergeCell ref="A30:C31"/>
    <mergeCell ref="D30:F31"/>
    <mergeCell ref="I30:I31"/>
    <mergeCell ref="J30:L31"/>
    <mergeCell ref="A37:C37"/>
    <mergeCell ref="D37:N37"/>
    <mergeCell ref="O37:Q37"/>
    <mergeCell ref="D8:H9"/>
    <mergeCell ref="C17:I17"/>
    <mergeCell ref="C18:I18"/>
    <mergeCell ref="C21:I21"/>
    <mergeCell ref="K17:L17"/>
    <mergeCell ref="K18:L18"/>
    <mergeCell ref="K21:L21"/>
    <mergeCell ref="N17:O17"/>
    <mergeCell ref="P17:R17"/>
    <mergeCell ref="P18:R18"/>
    <mergeCell ref="P21:R21"/>
    <mergeCell ref="P12:R12"/>
    <mergeCell ref="N30:Q30"/>
    <mergeCell ref="R30:W30"/>
    <mergeCell ref="N31:O31"/>
    <mergeCell ref="R37:W37"/>
    <mergeCell ref="A34:C35"/>
    <mergeCell ref="P31:Q31"/>
    <mergeCell ref="R31:S31"/>
    <mergeCell ref="T31:U31"/>
    <mergeCell ref="V31:W31"/>
    <mergeCell ref="C12:I12"/>
    <mergeCell ref="K12:L12"/>
    <mergeCell ref="N12:O12"/>
    <mergeCell ref="R4:W4"/>
    <mergeCell ref="P5:Q5"/>
    <mergeCell ref="P3:Q3"/>
    <mergeCell ref="R3:W3"/>
    <mergeCell ref="R5:V5"/>
    <mergeCell ref="P4:Q4"/>
    <mergeCell ref="P6:Q6"/>
    <mergeCell ref="R7:T7"/>
    <mergeCell ref="V7:W7"/>
    <mergeCell ref="P10:Q10"/>
    <mergeCell ref="P9:Q9"/>
    <mergeCell ref="P8:Q8"/>
    <mergeCell ref="P7:Q7"/>
    <mergeCell ref="K14:L14"/>
    <mergeCell ref="K15:L15"/>
    <mergeCell ref="K16:L16"/>
    <mergeCell ref="N13:O13"/>
    <mergeCell ref="N14:O14"/>
    <mergeCell ref="N15:O15"/>
    <mergeCell ref="N16:O16"/>
    <mergeCell ref="S13:W13"/>
    <mergeCell ref="S14:W14"/>
    <mergeCell ref="S15:W15"/>
    <mergeCell ref="S16:W16"/>
    <mergeCell ref="P13:R13"/>
    <mergeCell ref="P14:R14"/>
    <mergeCell ref="P15:R15"/>
    <mergeCell ref="P16:R16"/>
    <mergeCell ref="S21:W21"/>
    <mergeCell ref="P22:R22"/>
    <mergeCell ref="A22:O22"/>
    <mergeCell ref="G24:I25"/>
    <mergeCell ref="J24:L25"/>
    <mergeCell ref="G26:I27"/>
    <mergeCell ref="G28:I29"/>
    <mergeCell ref="M24:O25"/>
    <mergeCell ref="P24:R25"/>
    <mergeCell ref="M26:O27"/>
    <mergeCell ref="P26:R27"/>
    <mergeCell ref="N21:O21"/>
    <mergeCell ref="A26:C27"/>
    <mergeCell ref="D26:F27"/>
    <mergeCell ref="J26:L27"/>
    <mergeCell ref="A23:F23"/>
    <mergeCell ref="A24:C25"/>
    <mergeCell ref="D24:F25"/>
    <mergeCell ref="J28:L29"/>
    <mergeCell ref="T24:U24"/>
    <mergeCell ref="V24:W24"/>
    <mergeCell ref="D28:F29"/>
    <mergeCell ref="A28:C29"/>
    <mergeCell ref="C20:I20"/>
    <mergeCell ref="K20:L20"/>
    <mergeCell ref="N20:O20"/>
    <mergeCell ref="P20:R20"/>
    <mergeCell ref="S20:W20"/>
    <mergeCell ref="A5:H6"/>
    <mergeCell ref="J5:K6"/>
    <mergeCell ref="J7:K8"/>
    <mergeCell ref="L5:N6"/>
    <mergeCell ref="L7:N8"/>
    <mergeCell ref="S17:W17"/>
    <mergeCell ref="S18:W18"/>
    <mergeCell ref="C19:I19"/>
    <mergeCell ref="K19:L19"/>
    <mergeCell ref="N19:O19"/>
    <mergeCell ref="P19:R19"/>
    <mergeCell ref="S19:W19"/>
    <mergeCell ref="N18:O18"/>
    <mergeCell ref="S12:W12"/>
    <mergeCell ref="C13:I13"/>
    <mergeCell ref="C14:I14"/>
    <mergeCell ref="C15:I15"/>
    <mergeCell ref="C16:I16"/>
    <mergeCell ref="K13:L13"/>
    <mergeCell ref="J1:N2"/>
    <mergeCell ref="R2:W2"/>
    <mergeCell ref="L3:N3"/>
    <mergeCell ref="R9:W9"/>
    <mergeCell ref="R10:W10"/>
    <mergeCell ref="R8:S8"/>
    <mergeCell ref="T8:W8"/>
    <mergeCell ref="A8:C9"/>
    <mergeCell ref="R6:T6"/>
    <mergeCell ref="U6:W6"/>
    <mergeCell ref="A2:G3"/>
  </mergeCells>
  <phoneticPr fontId="2"/>
  <dataValidations count="3">
    <dataValidation type="list" allowBlank="1" showInputMessage="1" showErrorMessage="1" sqref="G26:I27" xr:uid="{CCD2F813-4BE8-42A3-8077-FCE268F4484D}">
      <formula1>"軽8％対象,8％対象"</formula1>
    </dataValidation>
    <dataValidation type="list" showInputMessage="1" showErrorMessage="1" sqref="J13:J21" xr:uid="{794C7CB6-9B0D-469B-88B5-C9D8103D98F7}">
      <formula1>"　,10％,軽8％,8％"</formula1>
    </dataValidation>
    <dataValidation type="list" allowBlank="1" showInputMessage="1" showErrorMessage="1" sqref="R8:S8" xr:uid="{31368C78-D26B-433D-B0E3-7BC072F4CEAC}">
      <formula1>"普通,当座"</formula1>
    </dataValidation>
  </dataValidations>
  <printOptions horizontalCentered="1" verticalCentered="1"/>
  <pageMargins left="0.39370078740157483" right="0.39370078740157483" top="0.78740157480314965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dimension ref="A1:J38"/>
  <sheetViews>
    <sheetView showZeros="0" view="pageBreakPreview" zoomScaleNormal="100" zoomScaleSheetLayoutView="100" workbookViewId="0">
      <selection activeCell="D5" sqref="D5"/>
    </sheetView>
  </sheetViews>
  <sheetFormatPr defaultColWidth="9" defaultRowHeight="13.5" x14ac:dyDescent="0.15"/>
  <cols>
    <col min="1" max="2" width="5.28515625" style="9" customWidth="1"/>
    <col min="3" max="3" width="40.85546875" style="9" customWidth="1"/>
    <col min="4" max="4" width="7.5703125" style="9" customWidth="1"/>
    <col min="5" max="5" width="14.5703125" style="9" customWidth="1"/>
    <col min="6" max="6" width="7.5703125" style="9" customWidth="1"/>
    <col min="7" max="7" width="17.7109375" style="9" customWidth="1"/>
    <col min="8" max="8" width="20.7109375" style="9" customWidth="1"/>
    <col min="9" max="9" width="30.140625" style="9" customWidth="1"/>
    <col min="10" max="257" width="9" style="9"/>
    <col min="258" max="258" width="4.5703125" style="9" customWidth="1"/>
    <col min="259" max="260" width="29.7109375" style="9" customWidth="1"/>
    <col min="261" max="261" width="6.7109375" style="9" customWidth="1"/>
    <col min="262" max="263" width="15.7109375" style="9" customWidth="1"/>
    <col min="264" max="264" width="20.7109375" style="9" customWidth="1"/>
    <col min="265" max="265" width="22.7109375" style="9" customWidth="1"/>
    <col min="266" max="513" width="9" style="9"/>
    <col min="514" max="514" width="4.5703125" style="9" customWidth="1"/>
    <col min="515" max="516" width="29.7109375" style="9" customWidth="1"/>
    <col min="517" max="517" width="6.7109375" style="9" customWidth="1"/>
    <col min="518" max="519" width="15.7109375" style="9" customWidth="1"/>
    <col min="520" max="520" width="20.7109375" style="9" customWidth="1"/>
    <col min="521" max="521" width="22.7109375" style="9" customWidth="1"/>
    <col min="522" max="769" width="9" style="9"/>
    <col min="770" max="770" width="4.5703125" style="9" customWidth="1"/>
    <col min="771" max="772" width="29.7109375" style="9" customWidth="1"/>
    <col min="773" max="773" width="6.7109375" style="9" customWidth="1"/>
    <col min="774" max="775" width="15.7109375" style="9" customWidth="1"/>
    <col min="776" max="776" width="20.7109375" style="9" customWidth="1"/>
    <col min="777" max="777" width="22.7109375" style="9" customWidth="1"/>
    <col min="778" max="1025" width="9" style="9"/>
    <col min="1026" max="1026" width="4.5703125" style="9" customWidth="1"/>
    <col min="1027" max="1028" width="29.7109375" style="9" customWidth="1"/>
    <col min="1029" max="1029" width="6.7109375" style="9" customWidth="1"/>
    <col min="1030" max="1031" width="15.7109375" style="9" customWidth="1"/>
    <col min="1032" max="1032" width="20.7109375" style="9" customWidth="1"/>
    <col min="1033" max="1033" width="22.7109375" style="9" customWidth="1"/>
    <col min="1034" max="1281" width="9" style="9"/>
    <col min="1282" max="1282" width="4.5703125" style="9" customWidth="1"/>
    <col min="1283" max="1284" width="29.7109375" style="9" customWidth="1"/>
    <col min="1285" max="1285" width="6.7109375" style="9" customWidth="1"/>
    <col min="1286" max="1287" width="15.7109375" style="9" customWidth="1"/>
    <col min="1288" max="1288" width="20.7109375" style="9" customWidth="1"/>
    <col min="1289" max="1289" width="22.7109375" style="9" customWidth="1"/>
    <col min="1290" max="1537" width="9" style="9"/>
    <col min="1538" max="1538" width="4.5703125" style="9" customWidth="1"/>
    <col min="1539" max="1540" width="29.7109375" style="9" customWidth="1"/>
    <col min="1541" max="1541" width="6.7109375" style="9" customWidth="1"/>
    <col min="1542" max="1543" width="15.7109375" style="9" customWidth="1"/>
    <col min="1544" max="1544" width="20.7109375" style="9" customWidth="1"/>
    <col min="1545" max="1545" width="22.7109375" style="9" customWidth="1"/>
    <col min="1546" max="1793" width="9" style="9"/>
    <col min="1794" max="1794" width="4.5703125" style="9" customWidth="1"/>
    <col min="1795" max="1796" width="29.7109375" style="9" customWidth="1"/>
    <col min="1797" max="1797" width="6.7109375" style="9" customWidth="1"/>
    <col min="1798" max="1799" width="15.7109375" style="9" customWidth="1"/>
    <col min="1800" max="1800" width="20.7109375" style="9" customWidth="1"/>
    <col min="1801" max="1801" width="22.7109375" style="9" customWidth="1"/>
    <col min="1802" max="2049" width="9" style="9"/>
    <col min="2050" max="2050" width="4.5703125" style="9" customWidth="1"/>
    <col min="2051" max="2052" width="29.7109375" style="9" customWidth="1"/>
    <col min="2053" max="2053" width="6.7109375" style="9" customWidth="1"/>
    <col min="2054" max="2055" width="15.7109375" style="9" customWidth="1"/>
    <col min="2056" max="2056" width="20.7109375" style="9" customWidth="1"/>
    <col min="2057" max="2057" width="22.7109375" style="9" customWidth="1"/>
    <col min="2058" max="2305" width="9" style="9"/>
    <col min="2306" max="2306" width="4.5703125" style="9" customWidth="1"/>
    <col min="2307" max="2308" width="29.7109375" style="9" customWidth="1"/>
    <col min="2309" max="2309" width="6.7109375" style="9" customWidth="1"/>
    <col min="2310" max="2311" width="15.7109375" style="9" customWidth="1"/>
    <col min="2312" max="2312" width="20.7109375" style="9" customWidth="1"/>
    <col min="2313" max="2313" width="22.7109375" style="9" customWidth="1"/>
    <col min="2314" max="2561" width="9" style="9"/>
    <col min="2562" max="2562" width="4.5703125" style="9" customWidth="1"/>
    <col min="2563" max="2564" width="29.7109375" style="9" customWidth="1"/>
    <col min="2565" max="2565" width="6.7109375" style="9" customWidth="1"/>
    <col min="2566" max="2567" width="15.7109375" style="9" customWidth="1"/>
    <col min="2568" max="2568" width="20.7109375" style="9" customWidth="1"/>
    <col min="2569" max="2569" width="22.7109375" style="9" customWidth="1"/>
    <col min="2570" max="2817" width="9" style="9"/>
    <col min="2818" max="2818" width="4.5703125" style="9" customWidth="1"/>
    <col min="2819" max="2820" width="29.7109375" style="9" customWidth="1"/>
    <col min="2821" max="2821" width="6.7109375" style="9" customWidth="1"/>
    <col min="2822" max="2823" width="15.7109375" style="9" customWidth="1"/>
    <col min="2824" max="2824" width="20.7109375" style="9" customWidth="1"/>
    <col min="2825" max="2825" width="22.7109375" style="9" customWidth="1"/>
    <col min="2826" max="3073" width="9" style="9"/>
    <col min="3074" max="3074" width="4.5703125" style="9" customWidth="1"/>
    <col min="3075" max="3076" width="29.7109375" style="9" customWidth="1"/>
    <col min="3077" max="3077" width="6.7109375" style="9" customWidth="1"/>
    <col min="3078" max="3079" width="15.7109375" style="9" customWidth="1"/>
    <col min="3080" max="3080" width="20.7109375" style="9" customWidth="1"/>
    <col min="3081" max="3081" width="22.7109375" style="9" customWidth="1"/>
    <col min="3082" max="3329" width="9" style="9"/>
    <col min="3330" max="3330" width="4.5703125" style="9" customWidth="1"/>
    <col min="3331" max="3332" width="29.7109375" style="9" customWidth="1"/>
    <col min="3333" max="3333" width="6.7109375" style="9" customWidth="1"/>
    <col min="3334" max="3335" width="15.7109375" style="9" customWidth="1"/>
    <col min="3336" max="3336" width="20.7109375" style="9" customWidth="1"/>
    <col min="3337" max="3337" width="22.7109375" style="9" customWidth="1"/>
    <col min="3338" max="3585" width="9" style="9"/>
    <col min="3586" max="3586" width="4.5703125" style="9" customWidth="1"/>
    <col min="3587" max="3588" width="29.7109375" style="9" customWidth="1"/>
    <col min="3589" max="3589" width="6.7109375" style="9" customWidth="1"/>
    <col min="3590" max="3591" width="15.7109375" style="9" customWidth="1"/>
    <col min="3592" max="3592" width="20.7109375" style="9" customWidth="1"/>
    <col min="3593" max="3593" width="22.7109375" style="9" customWidth="1"/>
    <col min="3594" max="3841" width="9" style="9"/>
    <col min="3842" max="3842" width="4.5703125" style="9" customWidth="1"/>
    <col min="3843" max="3844" width="29.7109375" style="9" customWidth="1"/>
    <col min="3845" max="3845" width="6.7109375" style="9" customWidth="1"/>
    <col min="3846" max="3847" width="15.7109375" style="9" customWidth="1"/>
    <col min="3848" max="3848" width="20.7109375" style="9" customWidth="1"/>
    <col min="3849" max="3849" width="22.7109375" style="9" customWidth="1"/>
    <col min="3850" max="4097" width="9" style="9"/>
    <col min="4098" max="4098" width="4.5703125" style="9" customWidth="1"/>
    <col min="4099" max="4100" width="29.7109375" style="9" customWidth="1"/>
    <col min="4101" max="4101" width="6.7109375" style="9" customWidth="1"/>
    <col min="4102" max="4103" width="15.7109375" style="9" customWidth="1"/>
    <col min="4104" max="4104" width="20.7109375" style="9" customWidth="1"/>
    <col min="4105" max="4105" width="22.7109375" style="9" customWidth="1"/>
    <col min="4106" max="4353" width="9" style="9"/>
    <col min="4354" max="4354" width="4.5703125" style="9" customWidth="1"/>
    <col min="4355" max="4356" width="29.7109375" style="9" customWidth="1"/>
    <col min="4357" max="4357" width="6.7109375" style="9" customWidth="1"/>
    <col min="4358" max="4359" width="15.7109375" style="9" customWidth="1"/>
    <col min="4360" max="4360" width="20.7109375" style="9" customWidth="1"/>
    <col min="4361" max="4361" width="22.7109375" style="9" customWidth="1"/>
    <col min="4362" max="4609" width="9" style="9"/>
    <col min="4610" max="4610" width="4.5703125" style="9" customWidth="1"/>
    <col min="4611" max="4612" width="29.7109375" style="9" customWidth="1"/>
    <col min="4613" max="4613" width="6.7109375" style="9" customWidth="1"/>
    <col min="4614" max="4615" width="15.7109375" style="9" customWidth="1"/>
    <col min="4616" max="4616" width="20.7109375" style="9" customWidth="1"/>
    <col min="4617" max="4617" width="22.7109375" style="9" customWidth="1"/>
    <col min="4618" max="4865" width="9" style="9"/>
    <col min="4866" max="4866" width="4.5703125" style="9" customWidth="1"/>
    <col min="4867" max="4868" width="29.7109375" style="9" customWidth="1"/>
    <col min="4869" max="4869" width="6.7109375" style="9" customWidth="1"/>
    <col min="4870" max="4871" width="15.7109375" style="9" customWidth="1"/>
    <col min="4872" max="4872" width="20.7109375" style="9" customWidth="1"/>
    <col min="4873" max="4873" width="22.7109375" style="9" customWidth="1"/>
    <col min="4874" max="5121" width="9" style="9"/>
    <col min="5122" max="5122" width="4.5703125" style="9" customWidth="1"/>
    <col min="5123" max="5124" width="29.7109375" style="9" customWidth="1"/>
    <col min="5125" max="5125" width="6.7109375" style="9" customWidth="1"/>
    <col min="5126" max="5127" width="15.7109375" style="9" customWidth="1"/>
    <col min="5128" max="5128" width="20.7109375" style="9" customWidth="1"/>
    <col min="5129" max="5129" width="22.7109375" style="9" customWidth="1"/>
    <col min="5130" max="5377" width="9" style="9"/>
    <col min="5378" max="5378" width="4.5703125" style="9" customWidth="1"/>
    <col min="5379" max="5380" width="29.7109375" style="9" customWidth="1"/>
    <col min="5381" max="5381" width="6.7109375" style="9" customWidth="1"/>
    <col min="5382" max="5383" width="15.7109375" style="9" customWidth="1"/>
    <col min="5384" max="5384" width="20.7109375" style="9" customWidth="1"/>
    <col min="5385" max="5385" width="22.7109375" style="9" customWidth="1"/>
    <col min="5386" max="5633" width="9" style="9"/>
    <col min="5634" max="5634" width="4.5703125" style="9" customWidth="1"/>
    <col min="5635" max="5636" width="29.7109375" style="9" customWidth="1"/>
    <col min="5637" max="5637" width="6.7109375" style="9" customWidth="1"/>
    <col min="5638" max="5639" width="15.7109375" style="9" customWidth="1"/>
    <col min="5640" max="5640" width="20.7109375" style="9" customWidth="1"/>
    <col min="5641" max="5641" width="22.7109375" style="9" customWidth="1"/>
    <col min="5642" max="5889" width="9" style="9"/>
    <col min="5890" max="5890" width="4.5703125" style="9" customWidth="1"/>
    <col min="5891" max="5892" width="29.7109375" style="9" customWidth="1"/>
    <col min="5893" max="5893" width="6.7109375" style="9" customWidth="1"/>
    <col min="5894" max="5895" width="15.7109375" style="9" customWidth="1"/>
    <col min="5896" max="5896" width="20.7109375" style="9" customWidth="1"/>
    <col min="5897" max="5897" width="22.7109375" style="9" customWidth="1"/>
    <col min="5898" max="6145" width="9" style="9"/>
    <col min="6146" max="6146" width="4.5703125" style="9" customWidth="1"/>
    <col min="6147" max="6148" width="29.7109375" style="9" customWidth="1"/>
    <col min="6149" max="6149" width="6.7109375" style="9" customWidth="1"/>
    <col min="6150" max="6151" width="15.7109375" style="9" customWidth="1"/>
    <col min="6152" max="6152" width="20.7109375" style="9" customWidth="1"/>
    <col min="6153" max="6153" width="22.7109375" style="9" customWidth="1"/>
    <col min="6154" max="6401" width="9" style="9"/>
    <col min="6402" max="6402" width="4.5703125" style="9" customWidth="1"/>
    <col min="6403" max="6404" width="29.7109375" style="9" customWidth="1"/>
    <col min="6405" max="6405" width="6.7109375" style="9" customWidth="1"/>
    <col min="6406" max="6407" width="15.7109375" style="9" customWidth="1"/>
    <col min="6408" max="6408" width="20.7109375" style="9" customWidth="1"/>
    <col min="6409" max="6409" width="22.7109375" style="9" customWidth="1"/>
    <col min="6410" max="6657" width="9" style="9"/>
    <col min="6658" max="6658" width="4.5703125" style="9" customWidth="1"/>
    <col min="6659" max="6660" width="29.7109375" style="9" customWidth="1"/>
    <col min="6661" max="6661" width="6.7109375" style="9" customWidth="1"/>
    <col min="6662" max="6663" width="15.7109375" style="9" customWidth="1"/>
    <col min="6664" max="6664" width="20.7109375" style="9" customWidth="1"/>
    <col min="6665" max="6665" width="22.7109375" style="9" customWidth="1"/>
    <col min="6666" max="6913" width="9" style="9"/>
    <col min="6914" max="6914" width="4.5703125" style="9" customWidth="1"/>
    <col min="6915" max="6916" width="29.7109375" style="9" customWidth="1"/>
    <col min="6917" max="6917" width="6.7109375" style="9" customWidth="1"/>
    <col min="6918" max="6919" width="15.7109375" style="9" customWidth="1"/>
    <col min="6920" max="6920" width="20.7109375" style="9" customWidth="1"/>
    <col min="6921" max="6921" width="22.7109375" style="9" customWidth="1"/>
    <col min="6922" max="7169" width="9" style="9"/>
    <col min="7170" max="7170" width="4.5703125" style="9" customWidth="1"/>
    <col min="7171" max="7172" width="29.7109375" style="9" customWidth="1"/>
    <col min="7173" max="7173" width="6.7109375" style="9" customWidth="1"/>
    <col min="7174" max="7175" width="15.7109375" style="9" customWidth="1"/>
    <col min="7176" max="7176" width="20.7109375" style="9" customWidth="1"/>
    <col min="7177" max="7177" width="22.7109375" style="9" customWidth="1"/>
    <col min="7178" max="7425" width="9" style="9"/>
    <col min="7426" max="7426" width="4.5703125" style="9" customWidth="1"/>
    <col min="7427" max="7428" width="29.7109375" style="9" customWidth="1"/>
    <col min="7429" max="7429" width="6.7109375" style="9" customWidth="1"/>
    <col min="7430" max="7431" width="15.7109375" style="9" customWidth="1"/>
    <col min="7432" max="7432" width="20.7109375" style="9" customWidth="1"/>
    <col min="7433" max="7433" width="22.7109375" style="9" customWidth="1"/>
    <col min="7434" max="7681" width="9" style="9"/>
    <col min="7682" max="7682" width="4.5703125" style="9" customWidth="1"/>
    <col min="7683" max="7684" width="29.7109375" style="9" customWidth="1"/>
    <col min="7685" max="7685" width="6.7109375" style="9" customWidth="1"/>
    <col min="7686" max="7687" width="15.7109375" style="9" customWidth="1"/>
    <col min="7688" max="7688" width="20.7109375" style="9" customWidth="1"/>
    <col min="7689" max="7689" width="22.7109375" style="9" customWidth="1"/>
    <col min="7690" max="7937" width="9" style="9"/>
    <col min="7938" max="7938" width="4.5703125" style="9" customWidth="1"/>
    <col min="7939" max="7940" width="29.7109375" style="9" customWidth="1"/>
    <col min="7941" max="7941" width="6.7109375" style="9" customWidth="1"/>
    <col min="7942" max="7943" width="15.7109375" style="9" customWidth="1"/>
    <col min="7944" max="7944" width="20.7109375" style="9" customWidth="1"/>
    <col min="7945" max="7945" width="22.7109375" style="9" customWidth="1"/>
    <col min="7946" max="8193" width="9" style="9"/>
    <col min="8194" max="8194" width="4.5703125" style="9" customWidth="1"/>
    <col min="8195" max="8196" width="29.7109375" style="9" customWidth="1"/>
    <col min="8197" max="8197" width="6.7109375" style="9" customWidth="1"/>
    <col min="8198" max="8199" width="15.7109375" style="9" customWidth="1"/>
    <col min="8200" max="8200" width="20.7109375" style="9" customWidth="1"/>
    <col min="8201" max="8201" width="22.7109375" style="9" customWidth="1"/>
    <col min="8202" max="8449" width="9" style="9"/>
    <col min="8450" max="8450" width="4.5703125" style="9" customWidth="1"/>
    <col min="8451" max="8452" width="29.7109375" style="9" customWidth="1"/>
    <col min="8453" max="8453" width="6.7109375" style="9" customWidth="1"/>
    <col min="8454" max="8455" width="15.7109375" style="9" customWidth="1"/>
    <col min="8456" max="8456" width="20.7109375" style="9" customWidth="1"/>
    <col min="8457" max="8457" width="22.7109375" style="9" customWidth="1"/>
    <col min="8458" max="8705" width="9" style="9"/>
    <col min="8706" max="8706" width="4.5703125" style="9" customWidth="1"/>
    <col min="8707" max="8708" width="29.7109375" style="9" customWidth="1"/>
    <col min="8709" max="8709" width="6.7109375" style="9" customWidth="1"/>
    <col min="8710" max="8711" width="15.7109375" style="9" customWidth="1"/>
    <col min="8712" max="8712" width="20.7109375" style="9" customWidth="1"/>
    <col min="8713" max="8713" width="22.7109375" style="9" customWidth="1"/>
    <col min="8714" max="8961" width="9" style="9"/>
    <col min="8962" max="8962" width="4.5703125" style="9" customWidth="1"/>
    <col min="8963" max="8964" width="29.7109375" style="9" customWidth="1"/>
    <col min="8965" max="8965" width="6.7109375" style="9" customWidth="1"/>
    <col min="8966" max="8967" width="15.7109375" style="9" customWidth="1"/>
    <col min="8968" max="8968" width="20.7109375" style="9" customWidth="1"/>
    <col min="8969" max="8969" width="22.7109375" style="9" customWidth="1"/>
    <col min="8970" max="9217" width="9" style="9"/>
    <col min="9218" max="9218" width="4.5703125" style="9" customWidth="1"/>
    <col min="9219" max="9220" width="29.7109375" style="9" customWidth="1"/>
    <col min="9221" max="9221" width="6.7109375" style="9" customWidth="1"/>
    <col min="9222" max="9223" width="15.7109375" style="9" customWidth="1"/>
    <col min="9224" max="9224" width="20.7109375" style="9" customWidth="1"/>
    <col min="9225" max="9225" width="22.7109375" style="9" customWidth="1"/>
    <col min="9226" max="9473" width="9" style="9"/>
    <col min="9474" max="9474" width="4.5703125" style="9" customWidth="1"/>
    <col min="9475" max="9476" width="29.7109375" style="9" customWidth="1"/>
    <col min="9477" max="9477" width="6.7109375" style="9" customWidth="1"/>
    <col min="9478" max="9479" width="15.7109375" style="9" customWidth="1"/>
    <col min="9480" max="9480" width="20.7109375" style="9" customWidth="1"/>
    <col min="9481" max="9481" width="22.7109375" style="9" customWidth="1"/>
    <col min="9482" max="9729" width="9" style="9"/>
    <col min="9730" max="9730" width="4.5703125" style="9" customWidth="1"/>
    <col min="9731" max="9732" width="29.7109375" style="9" customWidth="1"/>
    <col min="9733" max="9733" width="6.7109375" style="9" customWidth="1"/>
    <col min="9734" max="9735" width="15.7109375" style="9" customWidth="1"/>
    <col min="9736" max="9736" width="20.7109375" style="9" customWidth="1"/>
    <col min="9737" max="9737" width="22.7109375" style="9" customWidth="1"/>
    <col min="9738" max="9985" width="9" style="9"/>
    <col min="9986" max="9986" width="4.5703125" style="9" customWidth="1"/>
    <col min="9987" max="9988" width="29.7109375" style="9" customWidth="1"/>
    <col min="9989" max="9989" width="6.7109375" style="9" customWidth="1"/>
    <col min="9990" max="9991" width="15.7109375" style="9" customWidth="1"/>
    <col min="9992" max="9992" width="20.7109375" style="9" customWidth="1"/>
    <col min="9993" max="9993" width="22.7109375" style="9" customWidth="1"/>
    <col min="9994" max="10241" width="9" style="9"/>
    <col min="10242" max="10242" width="4.5703125" style="9" customWidth="1"/>
    <col min="10243" max="10244" width="29.7109375" style="9" customWidth="1"/>
    <col min="10245" max="10245" width="6.7109375" style="9" customWidth="1"/>
    <col min="10246" max="10247" width="15.7109375" style="9" customWidth="1"/>
    <col min="10248" max="10248" width="20.7109375" style="9" customWidth="1"/>
    <col min="10249" max="10249" width="22.7109375" style="9" customWidth="1"/>
    <col min="10250" max="10497" width="9" style="9"/>
    <col min="10498" max="10498" width="4.5703125" style="9" customWidth="1"/>
    <col min="10499" max="10500" width="29.7109375" style="9" customWidth="1"/>
    <col min="10501" max="10501" width="6.7109375" style="9" customWidth="1"/>
    <col min="10502" max="10503" width="15.7109375" style="9" customWidth="1"/>
    <col min="10504" max="10504" width="20.7109375" style="9" customWidth="1"/>
    <col min="10505" max="10505" width="22.7109375" style="9" customWidth="1"/>
    <col min="10506" max="10753" width="9" style="9"/>
    <col min="10754" max="10754" width="4.5703125" style="9" customWidth="1"/>
    <col min="10755" max="10756" width="29.7109375" style="9" customWidth="1"/>
    <col min="10757" max="10757" width="6.7109375" style="9" customWidth="1"/>
    <col min="10758" max="10759" width="15.7109375" style="9" customWidth="1"/>
    <col min="10760" max="10760" width="20.7109375" style="9" customWidth="1"/>
    <col min="10761" max="10761" width="22.7109375" style="9" customWidth="1"/>
    <col min="10762" max="11009" width="9" style="9"/>
    <col min="11010" max="11010" width="4.5703125" style="9" customWidth="1"/>
    <col min="11011" max="11012" width="29.7109375" style="9" customWidth="1"/>
    <col min="11013" max="11013" width="6.7109375" style="9" customWidth="1"/>
    <col min="11014" max="11015" width="15.7109375" style="9" customWidth="1"/>
    <col min="11016" max="11016" width="20.7109375" style="9" customWidth="1"/>
    <col min="11017" max="11017" width="22.7109375" style="9" customWidth="1"/>
    <col min="11018" max="11265" width="9" style="9"/>
    <col min="11266" max="11266" width="4.5703125" style="9" customWidth="1"/>
    <col min="11267" max="11268" width="29.7109375" style="9" customWidth="1"/>
    <col min="11269" max="11269" width="6.7109375" style="9" customWidth="1"/>
    <col min="11270" max="11271" width="15.7109375" style="9" customWidth="1"/>
    <col min="11272" max="11272" width="20.7109375" style="9" customWidth="1"/>
    <col min="11273" max="11273" width="22.7109375" style="9" customWidth="1"/>
    <col min="11274" max="11521" width="9" style="9"/>
    <col min="11522" max="11522" width="4.5703125" style="9" customWidth="1"/>
    <col min="11523" max="11524" width="29.7109375" style="9" customWidth="1"/>
    <col min="11525" max="11525" width="6.7109375" style="9" customWidth="1"/>
    <col min="11526" max="11527" width="15.7109375" style="9" customWidth="1"/>
    <col min="11528" max="11528" width="20.7109375" style="9" customWidth="1"/>
    <col min="11529" max="11529" width="22.7109375" style="9" customWidth="1"/>
    <col min="11530" max="11777" width="9" style="9"/>
    <col min="11778" max="11778" width="4.5703125" style="9" customWidth="1"/>
    <col min="11779" max="11780" width="29.7109375" style="9" customWidth="1"/>
    <col min="11781" max="11781" width="6.7109375" style="9" customWidth="1"/>
    <col min="11782" max="11783" width="15.7109375" style="9" customWidth="1"/>
    <col min="11784" max="11784" width="20.7109375" style="9" customWidth="1"/>
    <col min="11785" max="11785" width="22.7109375" style="9" customWidth="1"/>
    <col min="11786" max="12033" width="9" style="9"/>
    <col min="12034" max="12034" width="4.5703125" style="9" customWidth="1"/>
    <col min="12035" max="12036" width="29.7109375" style="9" customWidth="1"/>
    <col min="12037" max="12037" width="6.7109375" style="9" customWidth="1"/>
    <col min="12038" max="12039" width="15.7109375" style="9" customWidth="1"/>
    <col min="12040" max="12040" width="20.7109375" style="9" customWidth="1"/>
    <col min="12041" max="12041" width="22.7109375" style="9" customWidth="1"/>
    <col min="12042" max="12289" width="9" style="9"/>
    <col min="12290" max="12290" width="4.5703125" style="9" customWidth="1"/>
    <col min="12291" max="12292" width="29.7109375" style="9" customWidth="1"/>
    <col min="12293" max="12293" width="6.7109375" style="9" customWidth="1"/>
    <col min="12294" max="12295" width="15.7109375" style="9" customWidth="1"/>
    <col min="12296" max="12296" width="20.7109375" style="9" customWidth="1"/>
    <col min="12297" max="12297" width="22.7109375" style="9" customWidth="1"/>
    <col min="12298" max="12545" width="9" style="9"/>
    <col min="12546" max="12546" width="4.5703125" style="9" customWidth="1"/>
    <col min="12547" max="12548" width="29.7109375" style="9" customWidth="1"/>
    <col min="12549" max="12549" width="6.7109375" style="9" customWidth="1"/>
    <col min="12550" max="12551" width="15.7109375" style="9" customWidth="1"/>
    <col min="12552" max="12552" width="20.7109375" style="9" customWidth="1"/>
    <col min="12553" max="12553" width="22.7109375" style="9" customWidth="1"/>
    <col min="12554" max="12801" width="9" style="9"/>
    <col min="12802" max="12802" width="4.5703125" style="9" customWidth="1"/>
    <col min="12803" max="12804" width="29.7109375" style="9" customWidth="1"/>
    <col min="12805" max="12805" width="6.7109375" style="9" customWidth="1"/>
    <col min="12806" max="12807" width="15.7109375" style="9" customWidth="1"/>
    <col min="12808" max="12808" width="20.7109375" style="9" customWidth="1"/>
    <col min="12809" max="12809" width="22.7109375" style="9" customWidth="1"/>
    <col min="12810" max="13057" width="9" style="9"/>
    <col min="13058" max="13058" width="4.5703125" style="9" customWidth="1"/>
    <col min="13059" max="13060" width="29.7109375" style="9" customWidth="1"/>
    <col min="13061" max="13061" width="6.7109375" style="9" customWidth="1"/>
    <col min="13062" max="13063" width="15.7109375" style="9" customWidth="1"/>
    <col min="13064" max="13064" width="20.7109375" style="9" customWidth="1"/>
    <col min="13065" max="13065" width="22.7109375" style="9" customWidth="1"/>
    <col min="13066" max="13313" width="9" style="9"/>
    <col min="13314" max="13314" width="4.5703125" style="9" customWidth="1"/>
    <col min="13315" max="13316" width="29.7109375" style="9" customWidth="1"/>
    <col min="13317" max="13317" width="6.7109375" style="9" customWidth="1"/>
    <col min="13318" max="13319" width="15.7109375" style="9" customWidth="1"/>
    <col min="13320" max="13320" width="20.7109375" style="9" customWidth="1"/>
    <col min="13321" max="13321" width="22.7109375" style="9" customWidth="1"/>
    <col min="13322" max="13569" width="9" style="9"/>
    <col min="13570" max="13570" width="4.5703125" style="9" customWidth="1"/>
    <col min="13571" max="13572" width="29.7109375" style="9" customWidth="1"/>
    <col min="13573" max="13573" width="6.7109375" style="9" customWidth="1"/>
    <col min="13574" max="13575" width="15.7109375" style="9" customWidth="1"/>
    <col min="13576" max="13576" width="20.7109375" style="9" customWidth="1"/>
    <col min="13577" max="13577" width="22.7109375" style="9" customWidth="1"/>
    <col min="13578" max="13825" width="9" style="9"/>
    <col min="13826" max="13826" width="4.5703125" style="9" customWidth="1"/>
    <col min="13827" max="13828" width="29.7109375" style="9" customWidth="1"/>
    <col min="13829" max="13829" width="6.7109375" style="9" customWidth="1"/>
    <col min="13830" max="13831" width="15.7109375" style="9" customWidth="1"/>
    <col min="13832" max="13832" width="20.7109375" style="9" customWidth="1"/>
    <col min="13833" max="13833" width="22.7109375" style="9" customWidth="1"/>
    <col min="13834" max="14081" width="9" style="9"/>
    <col min="14082" max="14082" width="4.5703125" style="9" customWidth="1"/>
    <col min="14083" max="14084" width="29.7109375" style="9" customWidth="1"/>
    <col min="14085" max="14085" width="6.7109375" style="9" customWidth="1"/>
    <col min="14086" max="14087" width="15.7109375" style="9" customWidth="1"/>
    <col min="14088" max="14088" width="20.7109375" style="9" customWidth="1"/>
    <col min="14089" max="14089" width="22.7109375" style="9" customWidth="1"/>
    <col min="14090" max="14337" width="9" style="9"/>
    <col min="14338" max="14338" width="4.5703125" style="9" customWidth="1"/>
    <col min="14339" max="14340" width="29.7109375" style="9" customWidth="1"/>
    <col min="14341" max="14341" width="6.7109375" style="9" customWidth="1"/>
    <col min="14342" max="14343" width="15.7109375" style="9" customWidth="1"/>
    <col min="14344" max="14344" width="20.7109375" style="9" customWidth="1"/>
    <col min="14345" max="14345" width="22.7109375" style="9" customWidth="1"/>
    <col min="14346" max="14593" width="9" style="9"/>
    <col min="14594" max="14594" width="4.5703125" style="9" customWidth="1"/>
    <col min="14595" max="14596" width="29.7109375" style="9" customWidth="1"/>
    <col min="14597" max="14597" width="6.7109375" style="9" customWidth="1"/>
    <col min="14598" max="14599" width="15.7109375" style="9" customWidth="1"/>
    <col min="14600" max="14600" width="20.7109375" style="9" customWidth="1"/>
    <col min="14601" max="14601" width="22.7109375" style="9" customWidth="1"/>
    <col min="14602" max="14849" width="9" style="9"/>
    <col min="14850" max="14850" width="4.5703125" style="9" customWidth="1"/>
    <col min="14851" max="14852" width="29.7109375" style="9" customWidth="1"/>
    <col min="14853" max="14853" width="6.7109375" style="9" customWidth="1"/>
    <col min="14854" max="14855" width="15.7109375" style="9" customWidth="1"/>
    <col min="14856" max="14856" width="20.7109375" style="9" customWidth="1"/>
    <col min="14857" max="14857" width="22.7109375" style="9" customWidth="1"/>
    <col min="14858" max="15105" width="9" style="9"/>
    <col min="15106" max="15106" width="4.5703125" style="9" customWidth="1"/>
    <col min="15107" max="15108" width="29.7109375" style="9" customWidth="1"/>
    <col min="15109" max="15109" width="6.7109375" style="9" customWidth="1"/>
    <col min="15110" max="15111" width="15.7109375" style="9" customWidth="1"/>
    <col min="15112" max="15112" width="20.7109375" style="9" customWidth="1"/>
    <col min="15113" max="15113" width="22.7109375" style="9" customWidth="1"/>
    <col min="15114" max="15361" width="9" style="9"/>
    <col min="15362" max="15362" width="4.5703125" style="9" customWidth="1"/>
    <col min="15363" max="15364" width="29.7109375" style="9" customWidth="1"/>
    <col min="15365" max="15365" width="6.7109375" style="9" customWidth="1"/>
    <col min="15366" max="15367" width="15.7109375" style="9" customWidth="1"/>
    <col min="15368" max="15368" width="20.7109375" style="9" customWidth="1"/>
    <col min="15369" max="15369" width="22.7109375" style="9" customWidth="1"/>
    <col min="15370" max="15617" width="9" style="9"/>
    <col min="15618" max="15618" width="4.5703125" style="9" customWidth="1"/>
    <col min="15619" max="15620" width="29.7109375" style="9" customWidth="1"/>
    <col min="15621" max="15621" width="6.7109375" style="9" customWidth="1"/>
    <col min="15622" max="15623" width="15.7109375" style="9" customWidth="1"/>
    <col min="15624" max="15624" width="20.7109375" style="9" customWidth="1"/>
    <col min="15625" max="15625" width="22.7109375" style="9" customWidth="1"/>
    <col min="15626" max="15873" width="9" style="9"/>
    <col min="15874" max="15874" width="4.5703125" style="9" customWidth="1"/>
    <col min="15875" max="15876" width="29.7109375" style="9" customWidth="1"/>
    <col min="15877" max="15877" width="6.7109375" style="9" customWidth="1"/>
    <col min="15878" max="15879" width="15.7109375" style="9" customWidth="1"/>
    <col min="15880" max="15880" width="20.7109375" style="9" customWidth="1"/>
    <col min="15881" max="15881" width="22.7109375" style="9" customWidth="1"/>
    <col min="15882" max="16129" width="9" style="9"/>
    <col min="16130" max="16130" width="4.5703125" style="9" customWidth="1"/>
    <col min="16131" max="16132" width="29.7109375" style="9" customWidth="1"/>
    <col min="16133" max="16133" width="6.7109375" style="9" customWidth="1"/>
    <col min="16134" max="16135" width="15.7109375" style="9" customWidth="1"/>
    <col min="16136" max="16136" width="20.7109375" style="9" customWidth="1"/>
    <col min="16137" max="16137" width="22.7109375" style="9" customWidth="1"/>
    <col min="16138" max="16384" width="9" style="9"/>
  </cols>
  <sheetData>
    <row r="1" spans="1:9" ht="32.1" customHeight="1" thickBot="1" x14ac:dyDescent="0.2">
      <c r="B1" s="496" t="s">
        <v>50</v>
      </c>
      <c r="C1" s="496"/>
      <c r="D1" s="496"/>
      <c r="E1" s="496"/>
      <c r="F1" s="496"/>
      <c r="G1" s="496"/>
      <c r="H1" s="496"/>
      <c r="I1" s="496"/>
    </row>
    <row r="2" spans="1:9" ht="26.1" customHeight="1" x14ac:dyDescent="0.15">
      <c r="A2" s="63" t="s">
        <v>51</v>
      </c>
      <c r="B2" s="64" t="s">
        <v>9</v>
      </c>
      <c r="C2" s="65" t="s">
        <v>52</v>
      </c>
      <c r="D2" s="89" t="s">
        <v>62</v>
      </c>
      <c r="E2" s="66" t="s">
        <v>25</v>
      </c>
      <c r="F2" s="66" t="s">
        <v>26</v>
      </c>
      <c r="G2" s="66" t="s">
        <v>27</v>
      </c>
      <c r="H2" s="66" t="s">
        <v>28</v>
      </c>
      <c r="I2" s="118" t="s">
        <v>29</v>
      </c>
    </row>
    <row r="3" spans="1:9" ht="26.1" customHeight="1" x14ac:dyDescent="0.15">
      <c r="A3" s="99" t="s">
        <v>57</v>
      </c>
      <c r="B3" s="100" t="s">
        <v>58</v>
      </c>
      <c r="C3" s="101" t="s">
        <v>54</v>
      </c>
      <c r="D3" s="102">
        <v>0.1</v>
      </c>
      <c r="E3" s="103">
        <v>3</v>
      </c>
      <c r="F3" s="104" t="s">
        <v>33</v>
      </c>
      <c r="G3" s="105">
        <v>1500</v>
      </c>
      <c r="H3" s="12">
        <f>E3*G3</f>
        <v>4500</v>
      </c>
      <c r="I3" s="113"/>
    </row>
    <row r="4" spans="1:9" ht="26.1" customHeight="1" x14ac:dyDescent="0.15">
      <c r="A4" s="99"/>
      <c r="B4" s="100" t="s">
        <v>58</v>
      </c>
      <c r="C4" s="101" t="s">
        <v>55</v>
      </c>
      <c r="D4" s="102" t="s">
        <v>30</v>
      </c>
      <c r="E4" s="103">
        <v>1</v>
      </c>
      <c r="F4" s="104" t="s">
        <v>56</v>
      </c>
      <c r="G4" s="105">
        <v>1980</v>
      </c>
      <c r="H4" s="12">
        <f t="shared" ref="H4:H19" si="0">E4*G4</f>
        <v>1980</v>
      </c>
      <c r="I4" s="113"/>
    </row>
    <row r="5" spans="1:9" ht="26.1" customHeight="1" x14ac:dyDescent="0.15">
      <c r="A5" s="99"/>
      <c r="B5" s="100" t="s">
        <v>58</v>
      </c>
      <c r="C5" s="101" t="s">
        <v>59</v>
      </c>
      <c r="D5" s="102"/>
      <c r="E5" s="103">
        <v>2</v>
      </c>
      <c r="F5" s="104" t="s">
        <v>33</v>
      </c>
      <c r="G5" s="105">
        <v>200</v>
      </c>
      <c r="H5" s="12">
        <f t="shared" si="0"/>
        <v>400</v>
      </c>
      <c r="I5" s="113"/>
    </row>
    <row r="6" spans="1:9" ht="26.1" customHeight="1" x14ac:dyDescent="0.15">
      <c r="A6" s="99"/>
      <c r="B6" s="100"/>
      <c r="C6" s="101"/>
      <c r="D6" s="102"/>
      <c r="E6" s="103"/>
      <c r="F6" s="104"/>
      <c r="G6" s="105"/>
      <c r="H6" s="12">
        <f t="shared" si="0"/>
        <v>0</v>
      </c>
      <c r="I6" s="113"/>
    </row>
    <row r="7" spans="1:9" ht="26.1" customHeight="1" x14ac:dyDescent="0.15">
      <c r="A7" s="99"/>
      <c r="B7" s="100"/>
      <c r="C7" s="101"/>
      <c r="D7" s="102"/>
      <c r="E7" s="103"/>
      <c r="F7" s="104"/>
      <c r="G7" s="105"/>
      <c r="H7" s="12">
        <f t="shared" si="0"/>
        <v>0</v>
      </c>
      <c r="I7" s="113"/>
    </row>
    <row r="8" spans="1:9" ht="26.1" customHeight="1" x14ac:dyDescent="0.15">
      <c r="A8" s="99"/>
      <c r="B8" s="100"/>
      <c r="C8" s="101"/>
      <c r="D8" s="102"/>
      <c r="E8" s="103"/>
      <c r="F8" s="104"/>
      <c r="G8" s="105"/>
      <c r="H8" s="12">
        <f t="shared" si="0"/>
        <v>0</v>
      </c>
      <c r="I8" s="113"/>
    </row>
    <row r="9" spans="1:9" ht="26.1" customHeight="1" x14ac:dyDescent="0.15">
      <c r="A9" s="99"/>
      <c r="B9" s="100"/>
      <c r="C9" s="101"/>
      <c r="D9" s="102"/>
      <c r="E9" s="103"/>
      <c r="F9" s="104"/>
      <c r="G9" s="105"/>
      <c r="H9" s="12">
        <f t="shared" si="0"/>
        <v>0</v>
      </c>
      <c r="I9" s="113"/>
    </row>
    <row r="10" spans="1:9" ht="26.1" customHeight="1" x14ac:dyDescent="0.15">
      <c r="A10" s="99"/>
      <c r="B10" s="100"/>
      <c r="C10" s="101"/>
      <c r="D10" s="102"/>
      <c r="E10" s="103"/>
      <c r="F10" s="104"/>
      <c r="G10" s="105"/>
      <c r="H10" s="12">
        <f t="shared" si="0"/>
        <v>0</v>
      </c>
      <c r="I10" s="113"/>
    </row>
    <row r="11" spans="1:9" ht="26.1" customHeight="1" x14ac:dyDescent="0.15">
      <c r="A11" s="99"/>
      <c r="B11" s="100"/>
      <c r="C11" s="101"/>
      <c r="D11" s="102"/>
      <c r="E11" s="103"/>
      <c r="F11" s="104"/>
      <c r="G11" s="105"/>
      <c r="H11" s="12">
        <f t="shared" si="0"/>
        <v>0</v>
      </c>
      <c r="I11" s="113"/>
    </row>
    <row r="12" spans="1:9" ht="26.1" customHeight="1" x14ac:dyDescent="0.15">
      <c r="A12" s="99"/>
      <c r="B12" s="100"/>
      <c r="C12" s="101"/>
      <c r="D12" s="102"/>
      <c r="E12" s="103"/>
      <c r="F12" s="104"/>
      <c r="G12" s="105"/>
      <c r="H12" s="12">
        <f t="shared" si="0"/>
        <v>0</v>
      </c>
      <c r="I12" s="113"/>
    </row>
    <row r="13" spans="1:9" ht="26.1" customHeight="1" x14ac:dyDescent="0.15">
      <c r="A13" s="99"/>
      <c r="B13" s="100"/>
      <c r="C13" s="101"/>
      <c r="D13" s="102"/>
      <c r="E13" s="103"/>
      <c r="F13" s="104"/>
      <c r="G13" s="105"/>
      <c r="H13" s="12">
        <f t="shared" si="0"/>
        <v>0</v>
      </c>
      <c r="I13" s="113"/>
    </row>
    <row r="14" spans="1:9" ht="26.1" customHeight="1" x14ac:dyDescent="0.15">
      <c r="A14" s="99"/>
      <c r="B14" s="100"/>
      <c r="C14" s="101"/>
      <c r="D14" s="102"/>
      <c r="E14" s="103"/>
      <c r="F14" s="104"/>
      <c r="G14" s="105"/>
      <c r="H14" s="12">
        <f t="shared" si="0"/>
        <v>0</v>
      </c>
      <c r="I14" s="113"/>
    </row>
    <row r="15" spans="1:9" ht="26.1" customHeight="1" x14ac:dyDescent="0.15">
      <c r="A15" s="99"/>
      <c r="B15" s="100"/>
      <c r="C15" s="101"/>
      <c r="D15" s="102"/>
      <c r="E15" s="103"/>
      <c r="F15" s="104"/>
      <c r="G15" s="105"/>
      <c r="H15" s="12">
        <f t="shared" si="0"/>
        <v>0</v>
      </c>
      <c r="I15" s="113"/>
    </row>
    <row r="16" spans="1:9" ht="26.1" customHeight="1" x14ac:dyDescent="0.15">
      <c r="A16" s="99"/>
      <c r="B16" s="100"/>
      <c r="C16" s="101"/>
      <c r="D16" s="102"/>
      <c r="E16" s="103"/>
      <c r="F16" s="104"/>
      <c r="G16" s="105"/>
      <c r="H16" s="12">
        <f t="shared" si="0"/>
        <v>0</v>
      </c>
      <c r="I16" s="113"/>
    </row>
    <row r="17" spans="1:10" ht="26.1" customHeight="1" x14ac:dyDescent="0.15">
      <c r="A17" s="99"/>
      <c r="B17" s="100"/>
      <c r="C17" s="101"/>
      <c r="D17" s="102"/>
      <c r="E17" s="103"/>
      <c r="F17" s="104"/>
      <c r="G17" s="105"/>
      <c r="H17" s="12">
        <f t="shared" si="0"/>
        <v>0</v>
      </c>
      <c r="I17" s="113"/>
    </row>
    <row r="18" spans="1:10" ht="26.1" customHeight="1" x14ac:dyDescent="0.15">
      <c r="A18" s="99"/>
      <c r="B18" s="100"/>
      <c r="C18" s="101"/>
      <c r="D18" s="102"/>
      <c r="E18" s="103"/>
      <c r="F18" s="104"/>
      <c r="G18" s="105"/>
      <c r="H18" s="12">
        <f t="shared" si="0"/>
        <v>0</v>
      </c>
      <c r="I18" s="113"/>
    </row>
    <row r="19" spans="1:10" ht="26.1" customHeight="1" thickBot="1" x14ac:dyDescent="0.2">
      <c r="A19" s="106"/>
      <c r="B19" s="107"/>
      <c r="C19" s="108"/>
      <c r="D19" s="109"/>
      <c r="E19" s="110"/>
      <c r="F19" s="111"/>
      <c r="G19" s="112"/>
      <c r="H19" s="12">
        <f t="shared" si="0"/>
        <v>0</v>
      </c>
      <c r="I19" s="114"/>
      <c r="J19" s="78"/>
    </row>
    <row r="20" spans="1:10" ht="26.1" customHeight="1" thickBot="1" x14ac:dyDescent="0.2">
      <c r="A20" s="79"/>
      <c r="B20" s="79"/>
      <c r="C20" s="80"/>
      <c r="D20" s="82"/>
      <c r="E20" s="83"/>
      <c r="F20" s="497" t="s">
        <v>53</v>
      </c>
      <c r="G20" s="498"/>
      <c r="H20" s="77">
        <f>SUM(H3:H19)</f>
        <v>6880</v>
      </c>
      <c r="I20" s="84" t="s">
        <v>60</v>
      </c>
    </row>
    <row r="21" spans="1:10" ht="26.1" customHeight="1" x14ac:dyDescent="0.15">
      <c r="A21" s="85"/>
      <c r="B21" s="59"/>
      <c r="C21" s="81"/>
      <c r="D21" s="60"/>
      <c r="E21" s="61"/>
      <c r="F21" s="76"/>
      <c r="G21" s="62"/>
      <c r="H21" s="62"/>
      <c r="I21" s="86"/>
    </row>
    <row r="22" spans="1:10" ht="26.1" customHeight="1" x14ac:dyDescent="0.15">
      <c r="A22" s="67"/>
      <c r="B22" s="58"/>
      <c r="C22" s="57"/>
      <c r="D22" s="56"/>
      <c r="E22" s="10"/>
      <c r="F22" s="11"/>
      <c r="G22" s="12"/>
      <c r="H22" s="12"/>
      <c r="I22" s="87"/>
    </row>
    <row r="23" spans="1:10" ht="26.1" customHeight="1" x14ac:dyDescent="0.15">
      <c r="A23" s="67"/>
      <c r="B23" s="58"/>
      <c r="C23" s="57"/>
      <c r="D23" s="56"/>
      <c r="E23" s="10"/>
      <c r="F23" s="11"/>
      <c r="G23" s="12"/>
      <c r="H23" s="12"/>
      <c r="I23" s="87"/>
    </row>
    <row r="24" spans="1:10" ht="26.1" customHeight="1" x14ac:dyDescent="0.15">
      <c r="A24" s="67"/>
      <c r="B24" s="58"/>
      <c r="C24" s="57"/>
      <c r="D24" s="56"/>
      <c r="E24" s="10"/>
      <c r="F24" s="11"/>
      <c r="G24" s="12"/>
      <c r="H24" s="12"/>
      <c r="I24" s="87"/>
    </row>
    <row r="25" spans="1:10" ht="26.1" customHeight="1" x14ac:dyDescent="0.15">
      <c r="A25" s="67"/>
      <c r="B25" s="58"/>
      <c r="C25" s="57"/>
      <c r="D25" s="56"/>
      <c r="E25" s="10"/>
      <c r="F25" s="11"/>
      <c r="G25" s="12"/>
      <c r="H25" s="12"/>
      <c r="I25" s="87"/>
    </row>
    <row r="26" spans="1:10" ht="26.1" customHeight="1" x14ac:dyDescent="0.15">
      <c r="A26" s="67"/>
      <c r="B26" s="58"/>
      <c r="C26" s="57"/>
      <c r="D26" s="56"/>
      <c r="E26" s="10"/>
      <c r="F26" s="11"/>
      <c r="G26" s="12"/>
      <c r="H26" s="12"/>
      <c r="I26" s="87"/>
    </row>
    <row r="27" spans="1:10" ht="26.1" customHeight="1" x14ac:dyDescent="0.15">
      <c r="A27" s="67"/>
      <c r="B27" s="58"/>
      <c r="C27" s="57"/>
      <c r="D27" s="56"/>
      <c r="E27" s="10"/>
      <c r="F27" s="11"/>
      <c r="G27" s="12"/>
      <c r="H27" s="12"/>
      <c r="I27" s="87"/>
    </row>
    <row r="28" spans="1:10" ht="26.1" customHeight="1" x14ac:dyDescent="0.15">
      <c r="A28" s="67"/>
      <c r="B28" s="58"/>
      <c r="C28" s="57"/>
      <c r="D28" s="56"/>
      <c r="E28" s="10"/>
      <c r="F28" s="11"/>
      <c r="G28" s="12"/>
      <c r="H28" s="12"/>
      <c r="I28" s="87"/>
    </row>
    <row r="29" spans="1:10" ht="26.1" customHeight="1" x14ac:dyDescent="0.15">
      <c r="A29" s="67"/>
      <c r="B29" s="58"/>
      <c r="C29" s="57"/>
      <c r="D29" s="56"/>
      <c r="E29" s="10"/>
      <c r="F29" s="11"/>
      <c r="G29" s="12"/>
      <c r="H29" s="12"/>
      <c r="I29" s="87"/>
    </row>
    <row r="30" spans="1:10" ht="26.1" customHeight="1" x14ac:dyDescent="0.15">
      <c r="A30" s="67"/>
      <c r="B30" s="58"/>
      <c r="C30" s="57"/>
      <c r="D30" s="56"/>
      <c r="E30" s="10"/>
      <c r="F30" s="11"/>
      <c r="G30" s="12"/>
      <c r="H30" s="12"/>
      <c r="I30" s="87"/>
    </row>
    <row r="31" spans="1:10" ht="26.1" customHeight="1" x14ac:dyDescent="0.15">
      <c r="A31" s="67"/>
      <c r="B31" s="58"/>
      <c r="C31" s="57"/>
      <c r="D31" s="56"/>
      <c r="E31" s="10"/>
      <c r="F31" s="11"/>
      <c r="G31" s="12"/>
      <c r="H31" s="12"/>
      <c r="I31" s="87"/>
    </row>
    <row r="32" spans="1:10" ht="26.1" customHeight="1" x14ac:dyDescent="0.15">
      <c r="A32" s="67"/>
      <c r="B32" s="58"/>
      <c r="C32" s="57"/>
      <c r="D32" s="56"/>
      <c r="E32" s="10"/>
      <c r="F32" s="11"/>
      <c r="G32" s="12"/>
      <c r="H32" s="12"/>
      <c r="I32" s="87"/>
    </row>
    <row r="33" spans="1:9" ht="26.1" customHeight="1" x14ac:dyDescent="0.15">
      <c r="A33" s="67"/>
      <c r="B33" s="58"/>
      <c r="C33" s="57"/>
      <c r="D33" s="56"/>
      <c r="E33" s="10"/>
      <c r="F33" s="11"/>
      <c r="G33" s="12"/>
      <c r="H33" s="12"/>
      <c r="I33" s="87"/>
    </row>
    <row r="34" spans="1:9" ht="26.1" customHeight="1" x14ac:dyDescent="0.15">
      <c r="A34" s="67"/>
      <c r="B34" s="58"/>
      <c r="C34" s="57"/>
      <c r="D34" s="56"/>
      <c r="E34" s="10"/>
      <c r="F34" s="11"/>
      <c r="G34" s="12"/>
      <c r="H34" s="12"/>
      <c r="I34" s="87"/>
    </row>
    <row r="35" spans="1:9" ht="26.1" customHeight="1" x14ac:dyDescent="0.15">
      <c r="A35" s="67"/>
      <c r="B35" s="58"/>
      <c r="C35" s="57"/>
      <c r="D35" s="56"/>
      <c r="E35" s="10"/>
      <c r="F35" s="11"/>
      <c r="G35" s="12"/>
      <c r="H35" s="12"/>
      <c r="I35" s="87"/>
    </row>
    <row r="36" spans="1:9" ht="26.1" customHeight="1" x14ac:dyDescent="0.15">
      <c r="A36" s="67"/>
      <c r="B36" s="58"/>
      <c r="C36" s="57"/>
      <c r="D36" s="56"/>
      <c r="E36" s="10"/>
      <c r="F36" s="11"/>
      <c r="G36" s="12"/>
      <c r="H36" s="12"/>
      <c r="I36" s="87"/>
    </row>
    <row r="37" spans="1:9" ht="26.1" customHeight="1" thickBot="1" x14ac:dyDescent="0.2">
      <c r="A37" s="68"/>
      <c r="B37" s="69"/>
      <c r="C37" s="70"/>
      <c r="D37" s="71"/>
      <c r="E37" s="72"/>
      <c r="F37" s="73"/>
      <c r="G37" s="74"/>
      <c r="H37" s="74"/>
      <c r="I37" s="75"/>
    </row>
    <row r="38" spans="1:9" ht="26.1" customHeight="1" thickBot="1" x14ac:dyDescent="0.2">
      <c r="A38" s="79"/>
      <c r="B38" s="79"/>
      <c r="C38" s="80"/>
      <c r="D38" s="82"/>
      <c r="E38" s="83"/>
      <c r="F38" s="497" t="s">
        <v>53</v>
      </c>
      <c r="G38" s="498"/>
      <c r="H38" s="77"/>
      <c r="I38" s="84"/>
    </row>
  </sheetData>
  <mergeCells count="3">
    <mergeCell ref="B1:I1"/>
    <mergeCell ref="F20:G20"/>
    <mergeCell ref="F38:G38"/>
  </mergeCells>
  <phoneticPr fontId="2"/>
  <dataValidations count="2">
    <dataValidation imeMode="off" allowBlank="1" showInputMessage="1" showErrorMessage="1" sqref="JB982988:JD983059 SX982988:SZ983059 ACT982988:ACV983059 AMP982988:AMR983059 AWL982988:AWN983059 BGH982988:BGJ983059 BQD982988:BQF983059 BZZ982988:CAB983059 CJV982988:CJX983059 CTR982988:CTT983059 DDN982988:DDP983059 DNJ982988:DNL983059 DXF982988:DXH983059 EHB982988:EHD983059 EQX982988:EQZ983059 FAT982988:FAV983059 FKP982988:FKR983059 FUL982988:FUN983059 GEH982988:GEJ983059 GOD982988:GOF983059 GXZ982988:GYB983059 HHV982988:HHX983059 HRR982988:HRT983059 IBN982988:IBP983059 ILJ982988:ILL983059 IVF982988:IVH983059 JFB982988:JFD983059 JOX982988:JOZ983059 JYT982988:JYV983059 KIP982988:KIR983059 KSL982988:KSN983059 LCH982988:LCJ983059 LMD982988:LMF983059 LVZ982988:LWB983059 MFV982988:MFX983059 MPR982988:MPT983059 MZN982988:MZP983059 NJJ982988:NJL983059 NTF982988:NTH983059 ODB982988:ODD983059 OMX982988:OMZ983059 OWT982988:OWV983059 PGP982988:PGR983059 PQL982988:PQN983059 QAH982988:QAJ983059 QKD982988:QKF983059 QTZ982988:QUB983059 RDV982988:RDX983059 RNR982988:RNT983059 RXN982988:RXP983059 SHJ982988:SHL983059 SRF982988:SRH983059 TBB982988:TBD983059 TKX982988:TKZ983059 TUT982988:TUV983059 UEP982988:UER983059 UOL982988:UON983059 UYH982988:UYJ983059 VID982988:VIF983059 VRZ982988:VSB983059 WBV982988:WBX983059 WLR982988:WLT983059 WVN982988:WVP983059 JB65484:JD65555 SX65484:SZ65555 ACT65484:ACV65555 AMP65484:AMR65555 AWL65484:AWN65555 BGH65484:BGJ65555 BQD65484:BQF65555 BZZ65484:CAB65555 CJV65484:CJX65555 CTR65484:CTT65555 DDN65484:DDP65555 DNJ65484:DNL65555 DXF65484:DXH65555 EHB65484:EHD65555 EQX65484:EQZ65555 FAT65484:FAV65555 FKP65484:FKR65555 FUL65484:FUN65555 GEH65484:GEJ65555 GOD65484:GOF65555 GXZ65484:GYB65555 HHV65484:HHX65555 HRR65484:HRT65555 IBN65484:IBP65555 ILJ65484:ILL65555 IVF65484:IVH65555 JFB65484:JFD65555 JOX65484:JOZ65555 JYT65484:JYV65555 KIP65484:KIR65555 KSL65484:KSN65555 LCH65484:LCJ65555 LMD65484:LMF65555 LVZ65484:LWB65555 MFV65484:MFX65555 MPR65484:MPT65555 MZN65484:MZP65555 NJJ65484:NJL65555 NTF65484:NTH65555 ODB65484:ODD65555 OMX65484:OMZ65555 OWT65484:OWV65555 PGP65484:PGR65555 PQL65484:PQN65555 QAH65484:QAJ65555 QKD65484:QKF65555 QTZ65484:QUB65555 RDV65484:RDX65555 RNR65484:RNT65555 RXN65484:RXP65555 SHJ65484:SHL65555 SRF65484:SRH65555 TBB65484:TBD65555 TKX65484:TKZ65555 TUT65484:TUV65555 UEP65484:UER65555 UOL65484:UON65555 UYH65484:UYJ65555 VID65484:VIF65555 VRZ65484:VSB65555 WBV65484:WBX65555 WLR65484:WLT65555 WVN65484:WVP65555 JB131020:JD131091 SX131020:SZ131091 ACT131020:ACV131091 AMP131020:AMR131091 AWL131020:AWN131091 BGH131020:BGJ131091 BQD131020:BQF131091 BZZ131020:CAB131091 CJV131020:CJX131091 CTR131020:CTT131091 DDN131020:DDP131091 DNJ131020:DNL131091 DXF131020:DXH131091 EHB131020:EHD131091 EQX131020:EQZ131091 FAT131020:FAV131091 FKP131020:FKR131091 FUL131020:FUN131091 GEH131020:GEJ131091 GOD131020:GOF131091 GXZ131020:GYB131091 HHV131020:HHX131091 HRR131020:HRT131091 IBN131020:IBP131091 ILJ131020:ILL131091 IVF131020:IVH131091 JFB131020:JFD131091 JOX131020:JOZ131091 JYT131020:JYV131091 KIP131020:KIR131091 KSL131020:KSN131091 LCH131020:LCJ131091 LMD131020:LMF131091 LVZ131020:LWB131091 MFV131020:MFX131091 MPR131020:MPT131091 MZN131020:MZP131091 NJJ131020:NJL131091 NTF131020:NTH131091 ODB131020:ODD131091 OMX131020:OMZ131091 OWT131020:OWV131091 PGP131020:PGR131091 PQL131020:PQN131091 QAH131020:QAJ131091 QKD131020:QKF131091 QTZ131020:QUB131091 RDV131020:RDX131091 RNR131020:RNT131091 RXN131020:RXP131091 SHJ131020:SHL131091 SRF131020:SRH131091 TBB131020:TBD131091 TKX131020:TKZ131091 TUT131020:TUV131091 UEP131020:UER131091 UOL131020:UON131091 UYH131020:UYJ131091 VID131020:VIF131091 VRZ131020:VSB131091 WBV131020:WBX131091 WLR131020:WLT131091 WVN131020:WVP131091 JB196556:JD196627 SX196556:SZ196627 ACT196556:ACV196627 AMP196556:AMR196627 AWL196556:AWN196627 BGH196556:BGJ196627 BQD196556:BQF196627 BZZ196556:CAB196627 CJV196556:CJX196627 CTR196556:CTT196627 DDN196556:DDP196627 DNJ196556:DNL196627 DXF196556:DXH196627 EHB196556:EHD196627 EQX196556:EQZ196627 FAT196556:FAV196627 FKP196556:FKR196627 FUL196556:FUN196627 GEH196556:GEJ196627 GOD196556:GOF196627 GXZ196556:GYB196627 HHV196556:HHX196627 HRR196556:HRT196627 IBN196556:IBP196627 ILJ196556:ILL196627 IVF196556:IVH196627 JFB196556:JFD196627 JOX196556:JOZ196627 JYT196556:JYV196627 KIP196556:KIR196627 KSL196556:KSN196627 LCH196556:LCJ196627 LMD196556:LMF196627 LVZ196556:LWB196627 MFV196556:MFX196627 MPR196556:MPT196627 MZN196556:MZP196627 NJJ196556:NJL196627 NTF196556:NTH196627 ODB196556:ODD196627 OMX196556:OMZ196627 OWT196556:OWV196627 PGP196556:PGR196627 PQL196556:PQN196627 QAH196556:QAJ196627 QKD196556:QKF196627 QTZ196556:QUB196627 RDV196556:RDX196627 RNR196556:RNT196627 RXN196556:RXP196627 SHJ196556:SHL196627 SRF196556:SRH196627 TBB196556:TBD196627 TKX196556:TKZ196627 TUT196556:TUV196627 UEP196556:UER196627 UOL196556:UON196627 UYH196556:UYJ196627 VID196556:VIF196627 VRZ196556:VSB196627 WBV196556:WBX196627 WLR196556:WLT196627 WVN196556:WVP196627 JB262092:JD262163 SX262092:SZ262163 ACT262092:ACV262163 AMP262092:AMR262163 AWL262092:AWN262163 BGH262092:BGJ262163 BQD262092:BQF262163 BZZ262092:CAB262163 CJV262092:CJX262163 CTR262092:CTT262163 DDN262092:DDP262163 DNJ262092:DNL262163 DXF262092:DXH262163 EHB262092:EHD262163 EQX262092:EQZ262163 FAT262092:FAV262163 FKP262092:FKR262163 FUL262092:FUN262163 GEH262092:GEJ262163 GOD262092:GOF262163 GXZ262092:GYB262163 HHV262092:HHX262163 HRR262092:HRT262163 IBN262092:IBP262163 ILJ262092:ILL262163 IVF262092:IVH262163 JFB262092:JFD262163 JOX262092:JOZ262163 JYT262092:JYV262163 KIP262092:KIR262163 KSL262092:KSN262163 LCH262092:LCJ262163 LMD262092:LMF262163 LVZ262092:LWB262163 MFV262092:MFX262163 MPR262092:MPT262163 MZN262092:MZP262163 NJJ262092:NJL262163 NTF262092:NTH262163 ODB262092:ODD262163 OMX262092:OMZ262163 OWT262092:OWV262163 PGP262092:PGR262163 PQL262092:PQN262163 QAH262092:QAJ262163 QKD262092:QKF262163 QTZ262092:QUB262163 RDV262092:RDX262163 RNR262092:RNT262163 RXN262092:RXP262163 SHJ262092:SHL262163 SRF262092:SRH262163 TBB262092:TBD262163 TKX262092:TKZ262163 TUT262092:TUV262163 UEP262092:UER262163 UOL262092:UON262163 UYH262092:UYJ262163 VID262092:VIF262163 VRZ262092:VSB262163 WBV262092:WBX262163 WLR262092:WLT262163 WVN262092:WVP262163 JB327628:JD327699 SX327628:SZ327699 ACT327628:ACV327699 AMP327628:AMR327699 AWL327628:AWN327699 BGH327628:BGJ327699 BQD327628:BQF327699 BZZ327628:CAB327699 CJV327628:CJX327699 CTR327628:CTT327699 DDN327628:DDP327699 DNJ327628:DNL327699 DXF327628:DXH327699 EHB327628:EHD327699 EQX327628:EQZ327699 FAT327628:FAV327699 FKP327628:FKR327699 FUL327628:FUN327699 GEH327628:GEJ327699 GOD327628:GOF327699 GXZ327628:GYB327699 HHV327628:HHX327699 HRR327628:HRT327699 IBN327628:IBP327699 ILJ327628:ILL327699 IVF327628:IVH327699 JFB327628:JFD327699 JOX327628:JOZ327699 JYT327628:JYV327699 KIP327628:KIR327699 KSL327628:KSN327699 LCH327628:LCJ327699 LMD327628:LMF327699 LVZ327628:LWB327699 MFV327628:MFX327699 MPR327628:MPT327699 MZN327628:MZP327699 NJJ327628:NJL327699 NTF327628:NTH327699 ODB327628:ODD327699 OMX327628:OMZ327699 OWT327628:OWV327699 PGP327628:PGR327699 PQL327628:PQN327699 QAH327628:QAJ327699 QKD327628:QKF327699 QTZ327628:QUB327699 RDV327628:RDX327699 RNR327628:RNT327699 RXN327628:RXP327699 SHJ327628:SHL327699 SRF327628:SRH327699 TBB327628:TBD327699 TKX327628:TKZ327699 TUT327628:TUV327699 UEP327628:UER327699 UOL327628:UON327699 UYH327628:UYJ327699 VID327628:VIF327699 VRZ327628:VSB327699 WBV327628:WBX327699 WLR327628:WLT327699 WVN327628:WVP327699 JB393164:JD393235 SX393164:SZ393235 ACT393164:ACV393235 AMP393164:AMR393235 AWL393164:AWN393235 BGH393164:BGJ393235 BQD393164:BQF393235 BZZ393164:CAB393235 CJV393164:CJX393235 CTR393164:CTT393235 DDN393164:DDP393235 DNJ393164:DNL393235 DXF393164:DXH393235 EHB393164:EHD393235 EQX393164:EQZ393235 FAT393164:FAV393235 FKP393164:FKR393235 FUL393164:FUN393235 GEH393164:GEJ393235 GOD393164:GOF393235 GXZ393164:GYB393235 HHV393164:HHX393235 HRR393164:HRT393235 IBN393164:IBP393235 ILJ393164:ILL393235 IVF393164:IVH393235 JFB393164:JFD393235 JOX393164:JOZ393235 JYT393164:JYV393235 KIP393164:KIR393235 KSL393164:KSN393235 LCH393164:LCJ393235 LMD393164:LMF393235 LVZ393164:LWB393235 MFV393164:MFX393235 MPR393164:MPT393235 MZN393164:MZP393235 NJJ393164:NJL393235 NTF393164:NTH393235 ODB393164:ODD393235 OMX393164:OMZ393235 OWT393164:OWV393235 PGP393164:PGR393235 PQL393164:PQN393235 QAH393164:QAJ393235 QKD393164:QKF393235 QTZ393164:QUB393235 RDV393164:RDX393235 RNR393164:RNT393235 RXN393164:RXP393235 SHJ393164:SHL393235 SRF393164:SRH393235 TBB393164:TBD393235 TKX393164:TKZ393235 TUT393164:TUV393235 UEP393164:UER393235 UOL393164:UON393235 UYH393164:UYJ393235 VID393164:VIF393235 VRZ393164:VSB393235 WBV393164:WBX393235 WLR393164:WLT393235 WVN393164:WVP393235 JB458700:JD458771 SX458700:SZ458771 ACT458700:ACV458771 AMP458700:AMR458771 AWL458700:AWN458771 BGH458700:BGJ458771 BQD458700:BQF458771 BZZ458700:CAB458771 CJV458700:CJX458771 CTR458700:CTT458771 DDN458700:DDP458771 DNJ458700:DNL458771 DXF458700:DXH458771 EHB458700:EHD458771 EQX458700:EQZ458771 FAT458700:FAV458771 FKP458700:FKR458771 FUL458700:FUN458771 GEH458700:GEJ458771 GOD458700:GOF458771 GXZ458700:GYB458771 HHV458700:HHX458771 HRR458700:HRT458771 IBN458700:IBP458771 ILJ458700:ILL458771 IVF458700:IVH458771 JFB458700:JFD458771 JOX458700:JOZ458771 JYT458700:JYV458771 KIP458700:KIR458771 KSL458700:KSN458771 LCH458700:LCJ458771 LMD458700:LMF458771 LVZ458700:LWB458771 MFV458700:MFX458771 MPR458700:MPT458771 MZN458700:MZP458771 NJJ458700:NJL458771 NTF458700:NTH458771 ODB458700:ODD458771 OMX458700:OMZ458771 OWT458700:OWV458771 PGP458700:PGR458771 PQL458700:PQN458771 QAH458700:QAJ458771 QKD458700:QKF458771 QTZ458700:QUB458771 RDV458700:RDX458771 RNR458700:RNT458771 RXN458700:RXP458771 SHJ458700:SHL458771 SRF458700:SRH458771 TBB458700:TBD458771 TKX458700:TKZ458771 TUT458700:TUV458771 UEP458700:UER458771 UOL458700:UON458771 UYH458700:UYJ458771 VID458700:VIF458771 VRZ458700:VSB458771 WBV458700:WBX458771 WLR458700:WLT458771 WVN458700:WVP458771 JB524236:JD524307 SX524236:SZ524307 ACT524236:ACV524307 AMP524236:AMR524307 AWL524236:AWN524307 BGH524236:BGJ524307 BQD524236:BQF524307 BZZ524236:CAB524307 CJV524236:CJX524307 CTR524236:CTT524307 DDN524236:DDP524307 DNJ524236:DNL524307 DXF524236:DXH524307 EHB524236:EHD524307 EQX524236:EQZ524307 FAT524236:FAV524307 FKP524236:FKR524307 FUL524236:FUN524307 GEH524236:GEJ524307 GOD524236:GOF524307 GXZ524236:GYB524307 HHV524236:HHX524307 HRR524236:HRT524307 IBN524236:IBP524307 ILJ524236:ILL524307 IVF524236:IVH524307 JFB524236:JFD524307 JOX524236:JOZ524307 JYT524236:JYV524307 KIP524236:KIR524307 KSL524236:KSN524307 LCH524236:LCJ524307 LMD524236:LMF524307 LVZ524236:LWB524307 MFV524236:MFX524307 MPR524236:MPT524307 MZN524236:MZP524307 NJJ524236:NJL524307 NTF524236:NTH524307 ODB524236:ODD524307 OMX524236:OMZ524307 OWT524236:OWV524307 PGP524236:PGR524307 PQL524236:PQN524307 QAH524236:QAJ524307 QKD524236:QKF524307 QTZ524236:QUB524307 RDV524236:RDX524307 RNR524236:RNT524307 RXN524236:RXP524307 SHJ524236:SHL524307 SRF524236:SRH524307 TBB524236:TBD524307 TKX524236:TKZ524307 TUT524236:TUV524307 UEP524236:UER524307 UOL524236:UON524307 UYH524236:UYJ524307 VID524236:VIF524307 VRZ524236:VSB524307 WBV524236:WBX524307 WLR524236:WLT524307 WVN524236:WVP524307 JB589772:JD589843 SX589772:SZ589843 ACT589772:ACV589843 AMP589772:AMR589843 AWL589772:AWN589843 BGH589772:BGJ589843 BQD589772:BQF589843 BZZ589772:CAB589843 CJV589772:CJX589843 CTR589772:CTT589843 DDN589772:DDP589843 DNJ589772:DNL589843 DXF589772:DXH589843 EHB589772:EHD589843 EQX589772:EQZ589843 FAT589772:FAV589843 FKP589772:FKR589843 FUL589772:FUN589843 GEH589772:GEJ589843 GOD589772:GOF589843 GXZ589772:GYB589843 HHV589772:HHX589843 HRR589772:HRT589843 IBN589772:IBP589843 ILJ589772:ILL589843 IVF589772:IVH589843 JFB589772:JFD589843 JOX589772:JOZ589843 JYT589772:JYV589843 KIP589772:KIR589843 KSL589772:KSN589843 LCH589772:LCJ589843 LMD589772:LMF589843 LVZ589772:LWB589843 MFV589772:MFX589843 MPR589772:MPT589843 MZN589772:MZP589843 NJJ589772:NJL589843 NTF589772:NTH589843 ODB589772:ODD589843 OMX589772:OMZ589843 OWT589772:OWV589843 PGP589772:PGR589843 PQL589772:PQN589843 QAH589772:QAJ589843 QKD589772:QKF589843 QTZ589772:QUB589843 RDV589772:RDX589843 RNR589772:RNT589843 RXN589772:RXP589843 SHJ589772:SHL589843 SRF589772:SRH589843 TBB589772:TBD589843 TKX589772:TKZ589843 TUT589772:TUV589843 UEP589772:UER589843 UOL589772:UON589843 UYH589772:UYJ589843 VID589772:VIF589843 VRZ589772:VSB589843 WBV589772:WBX589843 WLR589772:WLT589843 WVN589772:WVP589843 JB655308:JD655379 SX655308:SZ655379 ACT655308:ACV655379 AMP655308:AMR655379 AWL655308:AWN655379 BGH655308:BGJ655379 BQD655308:BQF655379 BZZ655308:CAB655379 CJV655308:CJX655379 CTR655308:CTT655379 DDN655308:DDP655379 DNJ655308:DNL655379 DXF655308:DXH655379 EHB655308:EHD655379 EQX655308:EQZ655379 FAT655308:FAV655379 FKP655308:FKR655379 FUL655308:FUN655379 GEH655308:GEJ655379 GOD655308:GOF655379 GXZ655308:GYB655379 HHV655308:HHX655379 HRR655308:HRT655379 IBN655308:IBP655379 ILJ655308:ILL655379 IVF655308:IVH655379 JFB655308:JFD655379 JOX655308:JOZ655379 JYT655308:JYV655379 KIP655308:KIR655379 KSL655308:KSN655379 LCH655308:LCJ655379 LMD655308:LMF655379 LVZ655308:LWB655379 MFV655308:MFX655379 MPR655308:MPT655379 MZN655308:MZP655379 NJJ655308:NJL655379 NTF655308:NTH655379 ODB655308:ODD655379 OMX655308:OMZ655379 OWT655308:OWV655379 PGP655308:PGR655379 PQL655308:PQN655379 QAH655308:QAJ655379 QKD655308:QKF655379 QTZ655308:QUB655379 RDV655308:RDX655379 RNR655308:RNT655379 RXN655308:RXP655379 SHJ655308:SHL655379 SRF655308:SRH655379 TBB655308:TBD655379 TKX655308:TKZ655379 TUT655308:TUV655379 UEP655308:UER655379 UOL655308:UON655379 UYH655308:UYJ655379 VID655308:VIF655379 VRZ655308:VSB655379 WBV655308:WBX655379 WLR655308:WLT655379 WVN655308:WVP655379 JB720844:JD720915 SX720844:SZ720915 ACT720844:ACV720915 AMP720844:AMR720915 AWL720844:AWN720915 BGH720844:BGJ720915 BQD720844:BQF720915 BZZ720844:CAB720915 CJV720844:CJX720915 CTR720844:CTT720915 DDN720844:DDP720915 DNJ720844:DNL720915 DXF720844:DXH720915 EHB720844:EHD720915 EQX720844:EQZ720915 FAT720844:FAV720915 FKP720844:FKR720915 FUL720844:FUN720915 GEH720844:GEJ720915 GOD720844:GOF720915 GXZ720844:GYB720915 HHV720844:HHX720915 HRR720844:HRT720915 IBN720844:IBP720915 ILJ720844:ILL720915 IVF720844:IVH720915 JFB720844:JFD720915 JOX720844:JOZ720915 JYT720844:JYV720915 KIP720844:KIR720915 KSL720844:KSN720915 LCH720844:LCJ720915 LMD720844:LMF720915 LVZ720844:LWB720915 MFV720844:MFX720915 MPR720844:MPT720915 MZN720844:MZP720915 NJJ720844:NJL720915 NTF720844:NTH720915 ODB720844:ODD720915 OMX720844:OMZ720915 OWT720844:OWV720915 PGP720844:PGR720915 PQL720844:PQN720915 QAH720844:QAJ720915 QKD720844:QKF720915 QTZ720844:QUB720915 RDV720844:RDX720915 RNR720844:RNT720915 RXN720844:RXP720915 SHJ720844:SHL720915 SRF720844:SRH720915 TBB720844:TBD720915 TKX720844:TKZ720915 TUT720844:TUV720915 UEP720844:UER720915 UOL720844:UON720915 UYH720844:UYJ720915 VID720844:VIF720915 VRZ720844:VSB720915 WBV720844:WBX720915 WLR720844:WLT720915 WVN720844:WVP720915 JB786380:JD786451 SX786380:SZ786451 ACT786380:ACV786451 AMP786380:AMR786451 AWL786380:AWN786451 BGH786380:BGJ786451 BQD786380:BQF786451 BZZ786380:CAB786451 CJV786380:CJX786451 CTR786380:CTT786451 DDN786380:DDP786451 DNJ786380:DNL786451 DXF786380:DXH786451 EHB786380:EHD786451 EQX786380:EQZ786451 FAT786380:FAV786451 FKP786380:FKR786451 FUL786380:FUN786451 GEH786380:GEJ786451 GOD786380:GOF786451 GXZ786380:GYB786451 HHV786380:HHX786451 HRR786380:HRT786451 IBN786380:IBP786451 ILJ786380:ILL786451 IVF786380:IVH786451 JFB786380:JFD786451 JOX786380:JOZ786451 JYT786380:JYV786451 KIP786380:KIR786451 KSL786380:KSN786451 LCH786380:LCJ786451 LMD786380:LMF786451 LVZ786380:LWB786451 MFV786380:MFX786451 MPR786380:MPT786451 MZN786380:MZP786451 NJJ786380:NJL786451 NTF786380:NTH786451 ODB786380:ODD786451 OMX786380:OMZ786451 OWT786380:OWV786451 PGP786380:PGR786451 PQL786380:PQN786451 QAH786380:QAJ786451 QKD786380:QKF786451 QTZ786380:QUB786451 RDV786380:RDX786451 RNR786380:RNT786451 RXN786380:RXP786451 SHJ786380:SHL786451 SRF786380:SRH786451 TBB786380:TBD786451 TKX786380:TKZ786451 TUT786380:TUV786451 UEP786380:UER786451 UOL786380:UON786451 UYH786380:UYJ786451 VID786380:VIF786451 VRZ786380:VSB786451 WBV786380:WBX786451 WLR786380:WLT786451 WVN786380:WVP786451 JB851916:JD851987 SX851916:SZ851987 ACT851916:ACV851987 AMP851916:AMR851987 AWL851916:AWN851987 BGH851916:BGJ851987 BQD851916:BQF851987 BZZ851916:CAB851987 CJV851916:CJX851987 CTR851916:CTT851987 DDN851916:DDP851987 DNJ851916:DNL851987 DXF851916:DXH851987 EHB851916:EHD851987 EQX851916:EQZ851987 FAT851916:FAV851987 FKP851916:FKR851987 FUL851916:FUN851987 GEH851916:GEJ851987 GOD851916:GOF851987 GXZ851916:GYB851987 HHV851916:HHX851987 HRR851916:HRT851987 IBN851916:IBP851987 ILJ851916:ILL851987 IVF851916:IVH851987 JFB851916:JFD851987 JOX851916:JOZ851987 JYT851916:JYV851987 KIP851916:KIR851987 KSL851916:KSN851987 LCH851916:LCJ851987 LMD851916:LMF851987 LVZ851916:LWB851987 MFV851916:MFX851987 MPR851916:MPT851987 MZN851916:MZP851987 NJJ851916:NJL851987 NTF851916:NTH851987 ODB851916:ODD851987 OMX851916:OMZ851987 OWT851916:OWV851987 PGP851916:PGR851987 PQL851916:PQN851987 QAH851916:QAJ851987 QKD851916:QKF851987 QTZ851916:QUB851987 RDV851916:RDX851987 RNR851916:RNT851987 RXN851916:RXP851987 SHJ851916:SHL851987 SRF851916:SRH851987 TBB851916:TBD851987 TKX851916:TKZ851987 TUT851916:TUV851987 UEP851916:UER851987 UOL851916:UON851987 UYH851916:UYJ851987 VID851916:VIF851987 VRZ851916:VSB851987 WBV851916:WBX851987 WLR851916:WLT851987 WVN851916:WVP851987 JB917452:JD917523 SX917452:SZ917523 ACT917452:ACV917523 AMP917452:AMR917523 AWL917452:AWN917523 BGH917452:BGJ917523 BQD917452:BQF917523 BZZ917452:CAB917523 CJV917452:CJX917523 CTR917452:CTT917523 DDN917452:DDP917523 DNJ917452:DNL917523 DXF917452:DXH917523 EHB917452:EHD917523 EQX917452:EQZ917523 FAT917452:FAV917523 FKP917452:FKR917523 FUL917452:FUN917523 GEH917452:GEJ917523 GOD917452:GOF917523 GXZ917452:GYB917523 HHV917452:HHX917523 HRR917452:HRT917523 IBN917452:IBP917523 ILJ917452:ILL917523 IVF917452:IVH917523 JFB917452:JFD917523 JOX917452:JOZ917523 JYT917452:JYV917523 KIP917452:KIR917523 KSL917452:KSN917523 LCH917452:LCJ917523 LMD917452:LMF917523 LVZ917452:LWB917523 MFV917452:MFX917523 MPR917452:MPT917523 MZN917452:MZP917523 NJJ917452:NJL917523 NTF917452:NTH917523 ODB917452:ODD917523 OMX917452:OMZ917523 OWT917452:OWV917523 PGP917452:PGR917523 PQL917452:PQN917523 QAH917452:QAJ917523 QKD917452:QKF917523 QTZ917452:QUB917523 RDV917452:RDX917523 RNR917452:RNT917523 RXN917452:RXP917523 SHJ917452:SHL917523 SRF917452:SRH917523 TBB917452:TBD917523 TKX917452:TKZ917523 TUT917452:TUV917523 UEP917452:UER917523 UOL917452:UON917523 UYH917452:UYJ917523 VID917452:VIF917523 VRZ917452:VSB917523 WBV917452:WBX917523 WLR917452:WLT917523 WVN917452:WVP917523 D917452:H917523 D851916:H851987 D786380:H786451 D720844:H720915 D655308:H655379 D589772:H589843 D524236:H524307 D458700:H458771 D393164:H393235 D327628:H327699 D262092:H262163 D196556:H196627 D131020:H131091 D65484:H65555 D982988:H983059 WLR3:WLT38 WBV3:WBX38 WVN3:WVP38 JB3:JD38 SX3:SZ38 ACT3:ACV38 AMP3:AMR38 AWL3:AWN38 BGH3:BGJ38 BQD3:BQF38 BZZ3:CAB38 CJV3:CJX38 CTR3:CTT38 DDN3:DDP38 DNJ3:DNL38 DXF3:DXH38 EHB3:EHD38 EQX3:EQZ38 FAT3:FAV38 FKP3:FKR38 FUL3:FUN38 GEH3:GEJ38 GOD3:GOF38 GXZ3:GYB38 HHV3:HHX38 HRR3:HRT38 IBN3:IBP38 ILJ3:ILL38 IVF3:IVH38 JFB3:JFD38 JOX3:JOZ38 JYT3:JYV38 KIP3:KIR38 KSL3:KSN38 LCH3:LCJ38 LMD3:LMF38 LVZ3:LWB38 MFV3:MFX38 MPR3:MPT38 MZN3:MZP38 NJJ3:NJL38 NTF3:NTH38 ODB3:ODD38 OMX3:OMZ38 OWT3:OWV38 PGP3:PGR38 PQL3:PQN38 QAH3:QAJ38 QKD3:QKF38 QTZ3:QUB38 RDV3:RDX38 RNR3:RNT38 RXN3:RXP38 SHJ3:SHL38 SRF3:SRH38 TBB3:TBD38 TKX3:TKZ38 TUT3:TUV38 UEP3:UER38 UOL3:UON38 UYH3:UYJ38 VID3:VIF38 VRZ3:VSB38 E3:F38 G21:G37 G3:G19 H3:H38" xr:uid="{928B97A4-DD3D-48D4-9C15-45FD0C00ABAD}"/>
    <dataValidation type="list" showInputMessage="1" showErrorMessage="1" sqref="D3:D38" xr:uid="{7826FAE8-EC99-467B-AC6B-97B2DA714F2F}">
      <formula1>"　,10％,軽8％,8％"</formula1>
    </dataValidation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明朝,標準"- &amp;P -&amp;R&amp;"ＭＳ 明朝,標準"&amp;9　株式会社　味 来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請求書</vt:lpstr>
      <vt:lpstr>請求内訳書（共通）</vt:lpstr>
      <vt:lpstr>請求書(例)</vt:lpstr>
      <vt:lpstr>請求内訳書（共通）(例)</vt:lpstr>
      <vt:lpstr>請求書!Print_Area</vt:lpstr>
      <vt:lpstr>'請求書(例)'!Print_Area</vt:lpstr>
      <vt:lpstr>'請求内訳書（共通）'!Print_Area</vt:lpstr>
      <vt:lpstr>'請求内訳書（共通）(例)'!Print_Area</vt:lpstr>
      <vt:lpstr>'請求内訳書（共通）'!Print_Titles</vt:lpstr>
      <vt:lpstr>'請求内訳書（共通）(例)'!Print_Titles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松本 貴子</cp:lastModifiedBy>
  <cp:revision/>
  <cp:lastPrinted>2024-10-29T07:40:32Z</cp:lastPrinted>
  <dcterms:created xsi:type="dcterms:W3CDTF">2013-10-09T01:22:06Z</dcterms:created>
  <dcterms:modified xsi:type="dcterms:W3CDTF">2024-10-29T07:41:10Z</dcterms:modified>
  <cp:category/>
  <cp:contentStatus/>
</cp:coreProperties>
</file>