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30.株式会社　味来\5. 最新版様式\1.　外注伺、購入伺、取引先調査票、指定請求書\（味来）指定請求書様式\"/>
    </mc:Choice>
  </mc:AlternateContent>
  <xr:revisionPtr revIDLastSave="0" documentId="13_ncr:1_{B39CE7C9-1D91-456D-B1EB-4431365587C9}" xr6:coauthVersionLast="47" xr6:coauthVersionMax="47" xr10:uidLastSave="{00000000-0000-0000-0000-000000000000}"/>
  <bookViews>
    <workbookView xWindow="-120" yWindow="-120" windowWidth="27945" windowHeight="16440" activeTab="2" xr2:uid="{00000000-000D-0000-FFFF-FFFF00000000}"/>
  </bookViews>
  <sheets>
    <sheet name="請求書" sheetId="17" r:id="rId1"/>
    <sheet name="請求内訳書（共通）" sheetId="18" r:id="rId2"/>
    <sheet name="請求書(例)" sheetId="11" r:id="rId3"/>
    <sheet name="請求内訳書（共通）(例)" sheetId="10" r:id="rId4"/>
  </sheets>
  <definedNames>
    <definedName name="_xlnm.Print_Area" localSheetId="0">請求書!$A$1:$W$105</definedName>
    <definedName name="_xlnm.Print_Area" localSheetId="2">'請求書(例)'!$A$1:$W$35</definedName>
    <definedName name="_xlnm.Print_Area" localSheetId="1">'請求内訳書（共通）'!$A$1:$I$20</definedName>
    <definedName name="_xlnm.Print_Area" localSheetId="3">'請求内訳書（共通）(例)'!$A$1:$I$20</definedName>
    <definedName name="_xlnm.Print_Titles" localSheetId="1">'請求内訳書（共通）'!$1:$2</definedName>
    <definedName name="_xlnm.Print_Titles" localSheetId="3">'請求内訳書（共通）(例)'!$1:$2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7" l="1"/>
  <c r="A75" i="17" s="1"/>
  <c r="P96" i="17"/>
  <c r="J96" i="17"/>
  <c r="J98" i="17" s="1"/>
  <c r="D96" i="17"/>
  <c r="D98" i="17" s="1"/>
  <c r="P91" i="17" s="1"/>
  <c r="S89" i="17"/>
  <c r="K89" i="17"/>
  <c r="J89" i="17"/>
  <c r="A89" i="17"/>
  <c r="S88" i="17"/>
  <c r="P88" i="17"/>
  <c r="N88" i="17"/>
  <c r="M88" i="17"/>
  <c r="K88" i="17"/>
  <c r="J88" i="17"/>
  <c r="C88" i="17"/>
  <c r="B88" i="17"/>
  <c r="A88" i="17"/>
  <c r="S87" i="17"/>
  <c r="P87" i="17"/>
  <c r="N87" i="17"/>
  <c r="M87" i="17"/>
  <c r="K87" i="17"/>
  <c r="J87" i="17"/>
  <c r="C87" i="17"/>
  <c r="B87" i="17"/>
  <c r="A87" i="17"/>
  <c r="S86" i="17"/>
  <c r="P86" i="17"/>
  <c r="N86" i="17"/>
  <c r="M86" i="17"/>
  <c r="K86" i="17"/>
  <c r="J86" i="17"/>
  <c r="C86" i="17"/>
  <c r="B86" i="17"/>
  <c r="A86" i="17"/>
  <c r="S85" i="17"/>
  <c r="P85" i="17"/>
  <c r="N85" i="17"/>
  <c r="M85" i="17"/>
  <c r="K85" i="17"/>
  <c r="J85" i="17"/>
  <c r="C85" i="17"/>
  <c r="B85" i="17"/>
  <c r="A85" i="17"/>
  <c r="S84" i="17"/>
  <c r="P84" i="17"/>
  <c r="N84" i="17"/>
  <c r="M84" i="17"/>
  <c r="K84" i="17"/>
  <c r="J84" i="17"/>
  <c r="C84" i="17"/>
  <c r="B84" i="17"/>
  <c r="A84" i="17"/>
  <c r="S83" i="17"/>
  <c r="N83" i="17"/>
  <c r="M83" i="17"/>
  <c r="J83" i="17"/>
  <c r="C83" i="17"/>
  <c r="B83" i="17"/>
  <c r="A83" i="17"/>
  <c r="R72" i="17"/>
  <c r="P61" i="17"/>
  <c r="J61" i="17"/>
  <c r="D61" i="17"/>
  <c r="D63" i="17" s="1"/>
  <c r="P50" i="17"/>
  <c r="P51" i="17"/>
  <c r="P52" i="17"/>
  <c r="P53" i="17"/>
  <c r="P49" i="17"/>
  <c r="S50" i="17"/>
  <c r="S51" i="17"/>
  <c r="S52" i="17"/>
  <c r="S53" i="17"/>
  <c r="S54" i="17"/>
  <c r="S49" i="17"/>
  <c r="S48" i="17"/>
  <c r="N50" i="17"/>
  <c r="N51" i="17"/>
  <c r="N52" i="17"/>
  <c r="N53" i="17"/>
  <c r="N54" i="17"/>
  <c r="N89" i="17" s="1"/>
  <c r="N49" i="17"/>
  <c r="N48" i="17"/>
  <c r="M50" i="17"/>
  <c r="M51" i="17"/>
  <c r="M52" i="17"/>
  <c r="M53" i="17"/>
  <c r="M54" i="17"/>
  <c r="M89" i="17" s="1"/>
  <c r="M49" i="17"/>
  <c r="M48" i="17"/>
  <c r="K50" i="17"/>
  <c r="K51" i="17"/>
  <c r="K52" i="17"/>
  <c r="K53" i="17"/>
  <c r="K54" i="17"/>
  <c r="K49" i="17"/>
  <c r="K48" i="17"/>
  <c r="K83" i="17" s="1"/>
  <c r="J50" i="17"/>
  <c r="J51" i="17"/>
  <c r="J52" i="17"/>
  <c r="J53" i="17"/>
  <c r="J54" i="17"/>
  <c r="J49" i="17"/>
  <c r="J48" i="17"/>
  <c r="C50" i="17"/>
  <c r="C51" i="17"/>
  <c r="C52" i="17"/>
  <c r="C53" i="17"/>
  <c r="C54" i="17"/>
  <c r="C89" i="17" s="1"/>
  <c r="C49" i="17"/>
  <c r="C48" i="17"/>
  <c r="A50" i="17"/>
  <c r="B50" i="17"/>
  <c r="A51" i="17"/>
  <c r="B51" i="17"/>
  <c r="A52" i="17"/>
  <c r="B52" i="17"/>
  <c r="A53" i="17"/>
  <c r="B53" i="17"/>
  <c r="A54" i="17"/>
  <c r="B54" i="17"/>
  <c r="B89" i="17" s="1"/>
  <c r="B49" i="17"/>
  <c r="A49" i="17"/>
  <c r="B48" i="17"/>
  <c r="A48" i="17"/>
  <c r="R45" i="17"/>
  <c r="R80" i="17" s="1"/>
  <c r="R44" i="17"/>
  <c r="R79" i="17" s="1"/>
  <c r="T43" i="17"/>
  <c r="T78" i="17" s="1"/>
  <c r="R43" i="17"/>
  <c r="R78" i="17" s="1"/>
  <c r="V42" i="17"/>
  <c r="V77" i="17" s="1"/>
  <c r="R42" i="17"/>
  <c r="R77" i="17" s="1"/>
  <c r="U41" i="17"/>
  <c r="U76" i="17" s="1"/>
  <c r="R41" i="17"/>
  <c r="R76" i="17" s="1"/>
  <c r="R40" i="17"/>
  <c r="R75" i="17" s="1"/>
  <c r="R39" i="17"/>
  <c r="R74" i="17" s="1"/>
  <c r="R38" i="17"/>
  <c r="R73" i="17" s="1"/>
  <c r="R37" i="17"/>
  <c r="L38" i="17"/>
  <c r="L73" i="17" s="1"/>
  <c r="J63" i="17"/>
  <c r="P22" i="11"/>
  <c r="P20" i="11"/>
  <c r="P21" i="11"/>
  <c r="P21" i="17"/>
  <c r="H20" i="10"/>
  <c r="D28" i="17"/>
  <c r="J28" i="17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20" i="18" s="1"/>
  <c r="H3" i="18"/>
  <c r="P19" i="17"/>
  <c r="P54" i="17" s="1"/>
  <c r="P89" i="17" s="1"/>
  <c r="P18" i="17"/>
  <c r="P17" i="17"/>
  <c r="P16" i="17"/>
  <c r="P15" i="17"/>
  <c r="P14" i="17"/>
  <c r="P13" i="17"/>
  <c r="P48" i="17" s="1"/>
  <c r="P83" i="17" s="1"/>
  <c r="P20" i="17" l="1"/>
  <c r="P55" i="17" s="1"/>
  <c r="P90" i="17" s="1"/>
  <c r="P56" i="17"/>
  <c r="P22" i="17" l="1"/>
  <c r="P15" i="11"/>
  <c r="P16" i="11"/>
  <c r="P17" i="11"/>
  <c r="P18" i="11"/>
  <c r="P19" i="11"/>
  <c r="P14" i="11"/>
  <c r="P13" i="11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3" i="10"/>
  <c r="J28" i="11"/>
  <c r="D28" i="11"/>
  <c r="D8" i="17" l="1"/>
  <c r="P57" i="17"/>
  <c r="D8" i="11"/>
  <c r="D43" i="17" l="1"/>
  <c r="P92" i="17"/>
  <c r="D7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3660A7D7-7D57-4330-94DA-5D07A60AB763}">
      <text>
        <r>
          <rPr>
            <sz val="10"/>
            <color theme="1"/>
            <rFont val="ＭＳ Ｐ明朝"/>
            <family val="2"/>
            <charset val="128"/>
          </rPr>
          <t>20**年〇月31日
の日付形式で記入</t>
        </r>
      </text>
    </comment>
  </commentList>
</comments>
</file>

<file path=xl/sharedStrings.xml><?xml version="1.0" encoding="utf-8"?>
<sst xmlns="http://schemas.openxmlformats.org/spreadsheetml/2006/main" count="253" uniqueCount="81">
  <si>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</si>
  <si>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</si>
  <si>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</si>
  <si>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</si>
  <si>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</si>
  <si>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</si>
  <si>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</si>
  <si>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</si>
  <si>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</si>
  <si>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</si>
  <si>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</si>
  <si>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</si>
  <si>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</si>
  <si>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</si>
  <si>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フリガナ</t>
    <phoneticPr fontId="2"/>
  </si>
  <si>
    <t>合　　計</t>
    <rPh sb="0" eb="1">
      <t>ゴウ</t>
    </rPh>
    <rPh sb="3" eb="4">
      <t>ケイ</t>
    </rPh>
    <phoneticPr fontId="2"/>
  </si>
  <si>
    <t>内　訳</t>
    <rPh sb="0" eb="1">
      <t>ウチ</t>
    </rPh>
    <rPh sb="2" eb="3">
      <t>ヤク</t>
    </rPh>
    <phoneticPr fontId="2"/>
  </si>
  <si>
    <t>金　額</t>
    <rPh sb="0" eb="1">
      <t>カネ</t>
    </rPh>
    <rPh sb="2" eb="3">
      <t/>
    </rPh>
    <phoneticPr fontId="2"/>
  </si>
  <si>
    <t>10％対象</t>
    <rPh sb="3" eb="5">
      <t>タイショウ</t>
    </rPh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</si>
  <si>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</si>
  <si>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</si>
  <si>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課税対象外</t>
    <rPh sb="0" eb="5">
      <t>カゼイタイショウガイ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</si>
  <si>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</si>
  <si>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</si>
  <si>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式</t>
    <rPh sb="0" eb="1">
      <t>シキ</t>
    </rPh>
    <phoneticPr fontId="2"/>
  </si>
  <si>
    <t>数量</t>
    <rPh sb="0" eb="2">
      <t>スウリョウ</t>
    </rPh>
    <phoneticPr fontId="13"/>
  </si>
  <si>
    <t>単位</t>
    <rPh sb="0" eb="2">
      <t>タンイ</t>
    </rPh>
    <phoneticPr fontId="13"/>
  </si>
  <si>
    <t>単価</t>
    <rPh sb="0" eb="2">
      <t>タンカ</t>
    </rPh>
    <phoneticPr fontId="13"/>
  </si>
  <si>
    <t>金額</t>
    <rPh sb="0" eb="2">
      <t>キンガク</t>
    </rPh>
    <phoneticPr fontId="13"/>
  </si>
  <si>
    <t>備考</t>
    <rPh sb="0" eb="2">
      <t>ビコウ</t>
    </rPh>
    <phoneticPr fontId="13"/>
  </si>
  <si>
    <t>軽8％</t>
  </si>
  <si>
    <t>軽8％対象</t>
  </si>
  <si>
    <t>　</t>
  </si>
  <si>
    <t>枚</t>
    <rPh sb="0" eb="1">
      <t>マイ</t>
    </rPh>
    <phoneticPr fontId="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</si>
  <si>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</si>
  <si>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</si>
  <si>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</si>
  <si>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品　名　　規　格</t>
    <rPh sb="0" eb="1">
      <t>ヒン</t>
    </rPh>
    <rPh sb="2" eb="3">
      <t>メイ</t>
    </rPh>
    <rPh sb="5" eb="6">
      <t>ノリ</t>
    </rPh>
    <rPh sb="7" eb="8">
      <t>カク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</si>
  <si>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</si>
  <si>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</si>
  <si>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</si>
  <si>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</si>
  <si>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</si>
  <si>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</si>
  <si>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</si>
  <si>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</si>
  <si>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</si>
  <si>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</si>
  <si>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</si>
  <si>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</si>
  <si>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3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</si>
  <si>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</si>
  <si>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3"/>
  </si>
  <si>
    <t>小計 ・ 合計</t>
    <rPh sb="0" eb="2">
      <t>ショウケイ</t>
    </rPh>
    <rPh sb="5" eb="7">
      <t>ゴウケイ</t>
    </rPh>
    <phoneticPr fontId="2"/>
  </si>
  <si>
    <t>鉄板　3ｔ*50*50</t>
    <rPh sb="0" eb="2">
      <t>テッパン</t>
    </rPh>
    <phoneticPr fontId="2"/>
  </si>
  <si>
    <t>飲料（熱中症対策用）</t>
    <rPh sb="0" eb="2">
      <t>インリョウ</t>
    </rPh>
    <rPh sb="3" eb="5">
      <t>ネッチュウ</t>
    </rPh>
    <rPh sb="5" eb="6">
      <t>ショウ</t>
    </rPh>
    <rPh sb="6" eb="9">
      <t>タイサクヨウ</t>
    </rPh>
    <phoneticPr fontId="2"/>
  </si>
  <si>
    <t>ケース</t>
    <phoneticPr fontId="2"/>
  </si>
  <si>
    <t>△</t>
    <phoneticPr fontId="2"/>
  </si>
  <si>
    <t>〇</t>
    <phoneticPr fontId="2"/>
  </si>
  <si>
    <t>印紙</t>
    <rPh sb="0" eb="2">
      <t>インシ</t>
    </rPh>
    <phoneticPr fontId="2"/>
  </si>
  <si>
    <t>(税抜き)</t>
    <rPh sb="1" eb="3">
      <t>ゼイヌ</t>
    </rPh>
    <phoneticPr fontId="2"/>
  </si>
  <si>
    <t>別紙請求内訳書参照</t>
    <rPh sb="0" eb="2">
      <t>ベッシ</t>
    </rPh>
    <rPh sb="2" eb="4">
      <t>セイキュウ</t>
    </rPh>
    <rPh sb="4" eb="6">
      <t>ウチワケ</t>
    </rPh>
    <rPh sb="6" eb="7">
      <t>ショ</t>
    </rPh>
    <rPh sb="7" eb="9">
      <t>サンショウ</t>
    </rPh>
    <phoneticPr fontId="2"/>
  </si>
  <si>
    <t>対象
税率</t>
    <rPh sb="0" eb="2">
      <t>タイショウ</t>
    </rPh>
    <rPh sb="3" eb="5">
      <t>ゼイリツ</t>
    </rPh>
    <phoneticPr fontId="2"/>
  </si>
  <si>
    <t>△地区急傾斜地崩壊防止工事その1</t>
    <rPh sb="1" eb="3">
      <t>チク</t>
    </rPh>
    <rPh sb="3" eb="7">
      <t>キュウケイシャチ</t>
    </rPh>
    <rPh sb="7" eb="9">
      <t>ホウカイ</t>
    </rPh>
    <rPh sb="9" eb="11">
      <t>ボウシ</t>
    </rPh>
    <rPh sb="11" eb="13">
      <t>コウジ</t>
    </rPh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</si>
  <si>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(一般用)</t>
    </r>
    <rPh sb="0" eb="1">
      <t>ショウ</t>
    </rPh>
    <rPh sb="2" eb="3">
      <t>モトム</t>
    </rPh>
    <rPh sb="4" eb="5">
      <t>ショ</t>
    </rPh>
    <rPh sb="6" eb="9">
      <t>イッパンヨウ</t>
    </rPh>
    <phoneticPr fontId="2"/>
  </si>
  <si>
    <t>備　　考</t>
    <rPh sb="0" eb="1">
      <t>ビ</t>
    </rPh>
    <rPh sb="3" eb="4">
      <t>コウ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</si>
  <si>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</si>
  <si>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口座名義</t>
    <rPh sb="0" eb="2">
      <t>コウザ</t>
    </rPh>
    <rPh sb="2" eb="4">
      <t>メイギ</t>
    </rPh>
    <phoneticPr fontId="2"/>
  </si>
  <si>
    <t>当座</t>
    <rPh sb="0" eb="2">
      <t>トウザ</t>
    </rPh>
    <phoneticPr fontId="2"/>
  </si>
  <si>
    <t>カ）ミライ</t>
    <phoneticPr fontId="2"/>
  </si>
  <si>
    <t>株式会社　味来</t>
    <rPh sb="0" eb="4">
      <t>カブシキガイシャ</t>
    </rPh>
    <rPh sb="5" eb="6">
      <t>アジ</t>
    </rPh>
    <rPh sb="6" eb="7">
      <t>ライ</t>
    </rPh>
    <phoneticPr fontId="2"/>
  </si>
  <si>
    <t>〇〇</t>
    <phoneticPr fontId="2"/>
  </si>
  <si>
    <t>〇〇〇銀行</t>
    <rPh sb="3" eb="5">
      <t>ギンコウ</t>
    </rPh>
    <phoneticPr fontId="2"/>
  </si>
  <si>
    <t>代表取締役　み　らい</t>
    <rPh sb="0" eb="5">
      <t>ダイヒョウトリシマリヤク</t>
    </rPh>
    <phoneticPr fontId="2"/>
  </si>
  <si>
    <t xml:space="preserve">〒***-****
兵庫県朝来市△△123
</t>
    <rPh sb="10" eb="13">
      <t>ヒョウゴケン</t>
    </rPh>
    <rPh sb="13" eb="16">
      <t>アサゴシ</t>
    </rPh>
    <phoneticPr fontId="2"/>
  </si>
  <si>
    <t>TEL/FAX</t>
    <phoneticPr fontId="2"/>
  </si>
  <si>
    <t>079-***-****</t>
    <phoneticPr fontId="2"/>
  </si>
  <si>
    <t>　　御中</t>
    <rPh sb="2" eb="4">
      <t>オンチュウ</t>
    </rPh>
    <phoneticPr fontId="2"/>
  </si>
  <si>
    <t>①経理</t>
    <rPh sb="1" eb="3">
      <t>ケイリ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</si>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</sst>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yyyy&quot;年&quot;m&quot;月&quot;d&quot;日&quot;;@"/>
    <numFmt numFmtId="178" formatCode="#,##0.0;&quot;▲ &quot;#,##0.0"/>
    <numFmt numFmtId="179" formatCode="#,##0.00;&quot;▲ &quot;#,##0.00"/>
    <numFmt numFmtId="180" formatCode="#,##0_ "/>
    <numFmt numFmtId="181" formatCode="0_ "/>
  </numFmts>
  <fonts count="16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49" fontId="5" fillId="2" borderId="17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vertical="center" justifyLastLine="1"/>
    </xf>
    <xf numFmtId="0" fontId="4" fillId="0" borderId="0" xfId="2" applyFont="1" applyAlignment="1"/>
    <xf numFmtId="179" fontId="12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176" fontId="12" fillId="0" borderId="1" xfId="2" applyNumberFormat="1" applyFont="1" applyBorder="1" applyAlignment="1">
      <alignment horizontal="right" shrinkToFit="1"/>
    </xf>
    <xf numFmtId="9" fontId="5" fillId="2" borderId="1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5" fillId="2" borderId="10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vertical="top"/>
    </xf>
    <xf numFmtId="0" fontId="3" fillId="2" borderId="23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176" fontId="5" fillId="2" borderId="13" xfId="0" applyNumberFormat="1" applyFont="1" applyFill="1" applyBorder="1" applyAlignment="1" applyProtection="1">
      <alignment vertical="center" justifyLastLine="1"/>
      <protection locked="0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vertical="center" justifyLastLine="1"/>
      <protection locked="0"/>
    </xf>
    <xf numFmtId="0" fontId="5" fillId="2" borderId="2" xfId="0" applyFont="1" applyFill="1" applyBorder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2" borderId="13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7" fillId="2" borderId="13" xfId="0" applyFont="1" applyFill="1" applyBorder="1" applyProtection="1">
      <alignment vertical="center"/>
      <protection locked="0"/>
    </xf>
    <xf numFmtId="0" fontId="7" fillId="2" borderId="15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176" fontId="5" fillId="2" borderId="15" xfId="0" applyNumberFormat="1" applyFont="1" applyFill="1" applyBorder="1" applyAlignment="1" applyProtection="1">
      <alignment vertical="center" justifyLastLine="1"/>
      <protection locked="0"/>
    </xf>
    <xf numFmtId="176" fontId="5" fillId="2" borderId="11" xfId="0" applyNumberFormat="1" applyFont="1" applyFill="1" applyBorder="1" applyAlignment="1" applyProtection="1">
      <alignment vertical="center" justifyLastLine="1"/>
      <protection locked="0"/>
    </xf>
    <xf numFmtId="176" fontId="3" fillId="2" borderId="13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0" fontId="10" fillId="2" borderId="15" xfId="0" applyFont="1" applyFill="1" applyBorder="1" applyProtection="1">
      <alignment vertical="center"/>
      <protection locked="0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5" fillId="2" borderId="0" xfId="0" applyFont="1" applyFill="1" applyAlignment="1">
      <alignment vertical="top"/>
    </xf>
    <xf numFmtId="49" fontId="5" fillId="2" borderId="16" xfId="0" applyNumberFormat="1" applyFont="1" applyFill="1" applyBorder="1" applyAlignment="1" applyProtection="1">
      <alignment horizontal="center"/>
      <protection locked="0"/>
    </xf>
    <xf numFmtId="9" fontId="5" fillId="2" borderId="37" xfId="0" applyNumberFormat="1" applyFont="1" applyFill="1" applyBorder="1" applyAlignment="1" applyProtection="1">
      <alignment horizontal="center"/>
      <protection locked="0"/>
    </xf>
    <xf numFmtId="49" fontId="5" fillId="2" borderId="34" xfId="0" applyNumberFormat="1" applyFont="1" applyFill="1" applyBorder="1" applyAlignment="1" applyProtection="1">
      <alignment horizontal="center"/>
      <protection locked="0"/>
    </xf>
    <xf numFmtId="49" fontId="5" fillId="2" borderId="37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/>
    <xf numFmtId="9" fontId="5" fillId="2" borderId="1" xfId="0" applyNumberFormat="1" applyFont="1" applyFill="1" applyBorder="1" applyAlignment="1" applyProtection="1">
      <alignment horizontal="center"/>
      <protection locked="0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9" fontId="5" fillId="2" borderId="53" xfId="0" applyNumberFormat="1" applyFont="1" applyFill="1" applyBorder="1" applyAlignment="1" applyProtection="1">
      <alignment horizontal="center"/>
      <protection locked="0"/>
    </xf>
    <xf numFmtId="179" fontId="12" fillId="0" borderId="53" xfId="2" applyNumberFormat="1" applyFont="1" applyBorder="1" applyAlignment="1">
      <alignment horizontal="right" shrinkToFit="1"/>
    </xf>
    <xf numFmtId="176" fontId="12" fillId="0" borderId="53" xfId="2" applyNumberFormat="1" applyFont="1" applyBorder="1" applyAlignment="1">
      <alignment horizontal="right" shrinkToFit="1"/>
    </xf>
    <xf numFmtId="0" fontId="4" fillId="0" borderId="54" xfId="2" applyFont="1" applyBorder="1" applyAlignment="1">
      <alignment horizontal="center" vertical="center"/>
    </xf>
    <xf numFmtId="0" fontId="4" fillId="0" borderId="55" xfId="2" applyFont="1" applyBorder="1" applyAlignment="1">
      <alignment horizontal="center" vertical="center"/>
    </xf>
    <xf numFmtId="49" fontId="6" fillId="0" borderId="56" xfId="2" applyNumberFormat="1" applyFont="1" applyBorder="1" applyAlignment="1">
      <alignment horizontal="center" vertical="center" justifyLastLine="1"/>
    </xf>
    <xf numFmtId="49" fontId="6" fillId="0" borderId="56" xfId="2" applyNumberFormat="1" applyFont="1" applyBorder="1" applyAlignment="1">
      <alignment horizontal="distributed" vertical="center" justifyLastLine="1"/>
    </xf>
    <xf numFmtId="49" fontId="6" fillId="0" borderId="58" xfId="2" applyNumberFormat="1" applyFont="1" applyBorder="1" applyAlignment="1">
      <alignment horizontal="center" shrinkToFit="1"/>
    </xf>
    <xf numFmtId="49" fontId="6" fillId="0" borderId="60" xfId="2" applyNumberFormat="1" applyFont="1" applyBorder="1" applyAlignment="1">
      <alignment horizontal="center" shrinkToFit="1"/>
    </xf>
    <xf numFmtId="49" fontId="6" fillId="0" borderId="61" xfId="2" applyNumberFormat="1" applyFont="1" applyBorder="1" applyAlignment="1">
      <alignment horizontal="center" shrinkToFit="1"/>
    </xf>
    <xf numFmtId="49" fontId="6" fillId="0" borderId="62" xfId="2" applyNumberFormat="1" applyFont="1" applyBorder="1" applyAlignment="1">
      <alignment horizontal="left" wrapText="1" indent="1" shrinkToFit="1"/>
    </xf>
    <xf numFmtId="9" fontId="5" fillId="2" borderId="62" xfId="0" applyNumberFormat="1" applyFont="1" applyFill="1" applyBorder="1" applyAlignment="1" applyProtection="1">
      <alignment horizontal="center"/>
      <protection locked="0"/>
    </xf>
    <xf numFmtId="179" fontId="12" fillId="0" borderId="62" xfId="2" applyNumberFormat="1" applyFont="1" applyBorder="1" applyAlignment="1">
      <alignment horizontal="right" shrinkToFit="1"/>
    </xf>
    <xf numFmtId="49" fontId="6" fillId="0" borderId="62" xfId="2" applyNumberFormat="1" applyFont="1" applyBorder="1" applyAlignment="1">
      <alignment horizontal="center" shrinkToFit="1"/>
    </xf>
    <xf numFmtId="176" fontId="12" fillId="0" borderId="62" xfId="2" applyNumberFormat="1" applyFont="1" applyBorder="1" applyAlignment="1">
      <alignment horizontal="right" shrinkToFit="1"/>
    </xf>
    <xf numFmtId="0" fontId="6" fillId="0" borderId="63" xfId="2" applyFont="1" applyBorder="1" applyAlignment="1">
      <alignment horizontal="left" shrinkToFit="1"/>
    </xf>
    <xf numFmtId="49" fontId="6" fillId="0" borderId="53" xfId="2" applyNumberFormat="1" applyFont="1" applyBorder="1" applyAlignment="1">
      <alignment horizontal="center" shrinkToFit="1"/>
    </xf>
    <xf numFmtId="176" fontId="12" fillId="0" borderId="52" xfId="2" applyNumberFormat="1" applyFont="1" applyBorder="1" applyAlignment="1">
      <alignment horizontal="right" shrinkToFit="1"/>
    </xf>
    <xf numFmtId="0" fontId="4" fillId="0" borderId="66" xfId="2" applyFont="1" applyBorder="1" applyAlignment="1"/>
    <xf numFmtId="49" fontId="6" fillId="0" borderId="45" xfId="2" applyNumberFormat="1" applyFont="1" applyBorder="1" applyAlignment="1">
      <alignment horizontal="center" shrinkToFit="1"/>
    </xf>
    <xf numFmtId="49" fontId="6" fillId="0" borderId="45" xfId="2" applyNumberFormat="1" applyFont="1" applyBorder="1" applyAlignment="1">
      <alignment horizontal="left" wrapText="1" indent="1" shrinkToFit="1"/>
    </xf>
    <xf numFmtId="49" fontId="6" fillId="0" borderId="53" xfId="2" applyNumberFormat="1" applyFont="1" applyBorder="1" applyAlignment="1">
      <alignment horizontal="right" wrapText="1" shrinkToFit="1"/>
    </xf>
    <xf numFmtId="9" fontId="5" fillId="2" borderId="45" xfId="0" applyNumberFormat="1" applyFont="1" applyFill="1" applyBorder="1" applyAlignment="1" applyProtection="1">
      <alignment horizontal="center"/>
      <protection locked="0"/>
    </xf>
    <xf numFmtId="179" fontId="12" fillId="0" borderId="47" xfId="2" applyNumberFormat="1" applyFont="1" applyBorder="1" applyAlignment="1">
      <alignment horizontal="right" shrinkToFit="1"/>
    </xf>
    <xf numFmtId="0" fontId="6" fillId="0" borderId="44" xfId="2" applyFont="1" applyBorder="1" applyAlignment="1">
      <alignment horizontal="left" shrinkToFit="1"/>
    </xf>
    <xf numFmtId="49" fontId="6" fillId="0" borderId="67" xfId="2" applyNumberFormat="1" applyFont="1" applyBorder="1" applyAlignment="1">
      <alignment horizontal="center" shrinkToFit="1"/>
    </xf>
    <xf numFmtId="0" fontId="6" fillId="0" borderId="68" xfId="2" applyFont="1" applyBorder="1" applyAlignment="1">
      <alignment horizontal="right" shrinkToFit="1"/>
    </xf>
    <xf numFmtId="0" fontId="6" fillId="0" borderId="59" xfId="2" applyFont="1" applyBorder="1" applyAlignment="1">
      <alignment horizontal="right" shrinkToFit="1"/>
    </xf>
    <xf numFmtId="176" fontId="3" fillId="2" borderId="37" xfId="0" applyNumberFormat="1" applyFont="1" applyFill="1" applyBorder="1" applyAlignment="1" applyProtection="1">
      <alignment horizontal="center"/>
      <protection locked="0"/>
    </xf>
    <xf numFmtId="0" fontId="5" fillId="2" borderId="5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5" fillId="3" borderId="38" xfId="0" applyNumberFormat="1" applyFont="1" applyFill="1" applyBorder="1" applyAlignment="1" applyProtection="1">
      <alignment horizontal="center"/>
      <protection locked="0"/>
    </xf>
    <xf numFmtId="49" fontId="5" fillId="3" borderId="36" xfId="0" applyNumberFormat="1" applyFont="1" applyFill="1" applyBorder="1" applyAlignment="1" applyProtection="1">
      <alignment horizontal="center"/>
      <protection locked="0"/>
    </xf>
    <xf numFmtId="9" fontId="5" fillId="3" borderId="36" xfId="0" applyNumberFormat="1" applyFont="1" applyFill="1" applyBorder="1" applyAlignment="1" applyProtection="1">
      <alignment horizontal="center"/>
      <protection locked="0"/>
    </xf>
    <xf numFmtId="176" fontId="3" fillId="3" borderId="36" xfId="0" applyNumberFormat="1" applyFont="1" applyFill="1" applyBorder="1" applyAlignment="1" applyProtection="1">
      <alignment horizontal="center"/>
      <protection locked="0"/>
    </xf>
    <xf numFmtId="49" fontId="5" fillId="3" borderId="16" xfId="0" applyNumberFormat="1" applyFont="1" applyFill="1" applyBorder="1" applyAlignment="1" applyProtection="1">
      <alignment horizontal="center"/>
      <protection locked="0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9" fontId="5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49" fontId="6" fillId="3" borderId="58" xfId="2" applyNumberFormat="1" applyFont="1" applyFill="1" applyBorder="1" applyAlignment="1">
      <alignment horizontal="center" shrinkToFit="1"/>
    </xf>
    <xf numFmtId="49" fontId="6" fillId="3" borderId="6" xfId="2" applyNumberFormat="1" applyFont="1" applyFill="1" applyBorder="1" applyAlignment="1">
      <alignment horizontal="center" shrinkToFit="1"/>
    </xf>
    <xf numFmtId="49" fontId="6" fillId="3" borderId="1" xfId="2" applyNumberFormat="1" applyFont="1" applyFill="1" applyBorder="1" applyAlignment="1">
      <alignment horizontal="left" wrapText="1" shrinkToFit="1"/>
    </xf>
    <xf numFmtId="9" fontId="5" fillId="3" borderId="1" xfId="0" applyNumberFormat="1" applyFont="1" applyFill="1" applyBorder="1" applyAlignment="1" applyProtection="1">
      <alignment horizontal="center"/>
      <protection locked="0"/>
    </xf>
    <xf numFmtId="179" fontId="12" fillId="3" borderId="1" xfId="2" applyNumberFormat="1" applyFont="1" applyFill="1" applyBorder="1" applyAlignment="1">
      <alignment horizontal="right" shrinkToFit="1"/>
    </xf>
    <xf numFmtId="49" fontId="6" fillId="3" borderId="1" xfId="2" applyNumberFormat="1" applyFont="1" applyFill="1" applyBorder="1" applyAlignment="1">
      <alignment horizontal="center" shrinkToFit="1"/>
    </xf>
    <xf numFmtId="176" fontId="12" fillId="3" borderId="1" xfId="2" applyNumberFormat="1" applyFont="1" applyFill="1" applyBorder="1" applyAlignment="1">
      <alignment horizontal="right" shrinkToFit="1"/>
    </xf>
    <xf numFmtId="49" fontId="6" fillId="3" borderId="60" xfId="2" applyNumberFormat="1" applyFont="1" applyFill="1" applyBorder="1" applyAlignment="1">
      <alignment horizontal="center" shrinkToFit="1"/>
    </xf>
    <xf numFmtId="49" fontId="6" fillId="3" borderId="61" xfId="2" applyNumberFormat="1" applyFont="1" applyFill="1" applyBorder="1" applyAlignment="1">
      <alignment horizontal="center" shrinkToFit="1"/>
    </xf>
    <xf numFmtId="49" fontId="6" fillId="3" borderId="62" xfId="2" applyNumberFormat="1" applyFont="1" applyFill="1" applyBorder="1" applyAlignment="1">
      <alignment horizontal="left" wrapText="1" shrinkToFit="1"/>
    </xf>
    <xf numFmtId="9" fontId="5" fillId="3" borderId="62" xfId="0" applyNumberFormat="1" applyFont="1" applyFill="1" applyBorder="1" applyAlignment="1" applyProtection="1">
      <alignment horizontal="center"/>
      <protection locked="0"/>
    </xf>
    <xf numFmtId="179" fontId="12" fillId="3" borderId="62" xfId="2" applyNumberFormat="1" applyFont="1" applyFill="1" applyBorder="1" applyAlignment="1">
      <alignment horizontal="right" shrinkToFit="1"/>
    </xf>
    <xf numFmtId="49" fontId="6" fillId="3" borderId="62" xfId="2" applyNumberFormat="1" applyFont="1" applyFill="1" applyBorder="1" applyAlignment="1">
      <alignment horizontal="center" shrinkToFit="1"/>
    </xf>
    <xf numFmtId="176" fontId="12" fillId="3" borderId="62" xfId="2" applyNumberFormat="1" applyFont="1" applyFill="1" applyBorder="1" applyAlignment="1">
      <alignment horizontal="right" shrinkToFit="1"/>
    </xf>
    <xf numFmtId="0" fontId="6" fillId="3" borderId="59" xfId="2" applyFont="1" applyFill="1" applyBorder="1" applyAlignment="1">
      <alignment horizontal="left" shrinkToFit="1"/>
    </xf>
    <xf numFmtId="0" fontId="6" fillId="3" borderId="63" xfId="2" applyFont="1" applyFill="1" applyBorder="1" applyAlignment="1">
      <alignment horizontal="left" shrinkToFit="1"/>
    </xf>
    <xf numFmtId="0" fontId="9" fillId="2" borderId="0" xfId="0" applyFont="1" applyFill="1" applyAlignment="1"/>
    <xf numFmtId="0" fontId="3" fillId="0" borderId="2" xfId="0" applyFont="1" applyBorder="1" applyAlignment="1"/>
    <xf numFmtId="0" fontId="3" fillId="0" borderId="0" xfId="0" applyFont="1">
      <alignment vertical="center"/>
    </xf>
    <xf numFmtId="49" fontId="6" fillId="0" borderId="57" xfId="2" applyNumberFormat="1" applyFont="1" applyBorder="1" applyAlignment="1">
      <alignment horizontal="distributed" vertical="center" justifyLastLine="1"/>
    </xf>
    <xf numFmtId="49" fontId="5" fillId="0" borderId="38" xfId="0" applyNumberFormat="1" applyFont="1" applyBorder="1" applyAlignment="1" applyProtection="1">
      <alignment horizontal="center"/>
      <protection locked="0"/>
    </xf>
    <xf numFmtId="49" fontId="5" fillId="0" borderId="36" xfId="0" applyNumberFormat="1" applyFont="1" applyBorder="1" applyAlignment="1" applyProtection="1">
      <alignment horizontal="center"/>
      <protection locked="0"/>
    </xf>
    <xf numFmtId="9" fontId="5" fillId="0" borderId="36" xfId="0" applyNumberFormat="1" applyFont="1" applyBorder="1" applyAlignment="1" applyProtection="1">
      <alignment horizontal="center"/>
      <protection locked="0"/>
    </xf>
    <xf numFmtId="176" fontId="3" fillId="0" borderId="36" xfId="0" applyNumberFormat="1" applyFont="1" applyBorder="1" applyAlignment="1" applyProtection="1">
      <alignment horizontal="center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49" fontId="5" fillId="0" borderId="17" xfId="0" applyNumberFormat="1" applyFont="1" applyBorder="1" applyAlignment="1" applyProtection="1">
      <alignment horizontal="center"/>
      <protection locked="0"/>
    </xf>
    <xf numFmtId="9" fontId="5" fillId="0" borderId="17" xfId="0" applyNumberFormat="1" applyFont="1" applyBorder="1" applyAlignment="1" applyProtection="1">
      <alignment horizontal="center"/>
      <protection locked="0"/>
    </xf>
    <xf numFmtId="176" fontId="3" fillId="0" borderId="17" xfId="0" applyNumberFormat="1" applyFont="1" applyBorder="1" applyAlignment="1" applyProtection="1">
      <alignment horizontal="center"/>
      <protection locked="0"/>
    </xf>
    <xf numFmtId="0" fontId="3" fillId="0" borderId="73" xfId="0" applyFont="1" applyBorder="1" applyProtection="1">
      <alignment vertical="center"/>
      <protection locked="0"/>
    </xf>
    <xf numFmtId="0" fontId="3" fillId="0" borderId="76" xfId="0" applyFont="1" applyBorder="1" applyProtection="1">
      <alignment vertical="center"/>
      <protection locked="0"/>
    </xf>
    <xf numFmtId="0" fontId="3" fillId="3" borderId="73" xfId="0" applyFont="1" applyFill="1" applyBorder="1" applyProtection="1">
      <alignment vertical="center"/>
      <protection locked="0"/>
    </xf>
    <xf numFmtId="0" fontId="3" fillId="2" borderId="75" xfId="0" applyFont="1" applyFill="1" applyBorder="1" applyProtection="1">
      <alignment vertical="center"/>
      <protection locked="0"/>
    </xf>
    <xf numFmtId="49" fontId="5" fillId="0" borderId="38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  <xf numFmtId="9" fontId="5" fillId="0" borderId="36" xfId="0" applyNumberFormat="1" applyFont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9" fontId="5" fillId="0" borderId="17" xfId="0" applyNumberFormat="1" applyFont="1" applyBorder="1" applyAlignment="1">
      <alignment horizontal="center"/>
    </xf>
    <xf numFmtId="176" fontId="3" fillId="0" borderId="17" xfId="0" applyNumberFormat="1" applyFont="1" applyBorder="1" applyAlignment="1">
      <alignment horizontal="center"/>
    </xf>
    <xf numFmtId="176" fontId="3" fillId="2" borderId="17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9" fontId="5" fillId="2" borderId="17" xfId="0" applyNumberFormat="1" applyFont="1" applyFill="1" applyBorder="1" applyAlignment="1">
      <alignment horizontal="center"/>
    </xf>
    <xf numFmtId="49" fontId="5" fillId="2" borderId="34" xfId="0" applyNumberFormat="1" applyFont="1" applyFill="1" applyBorder="1" applyAlignment="1">
      <alignment horizontal="center"/>
    </xf>
    <xf numFmtId="49" fontId="5" fillId="2" borderId="37" xfId="0" applyNumberFormat="1" applyFont="1" applyFill="1" applyBorder="1" applyAlignment="1">
      <alignment horizontal="center"/>
    </xf>
    <xf numFmtId="9" fontId="5" fillId="2" borderId="37" xfId="0" applyNumberFormat="1" applyFont="1" applyFill="1" applyBorder="1" applyAlignment="1">
      <alignment horizontal="center"/>
    </xf>
    <xf numFmtId="176" fontId="3" fillId="2" borderId="37" xfId="0" applyNumberFormat="1" applyFont="1" applyFill="1" applyBorder="1" applyAlignment="1">
      <alignment horizontal="center"/>
    </xf>
    <xf numFmtId="176" fontId="5" fillId="2" borderId="13" xfId="0" applyNumberFormat="1" applyFont="1" applyFill="1" applyBorder="1" applyAlignment="1">
      <alignment vertical="center" justifyLastLine="1"/>
    </xf>
    <xf numFmtId="176" fontId="5" fillId="2" borderId="15" xfId="0" applyNumberFormat="1" applyFont="1" applyFill="1" applyBorder="1" applyAlignment="1">
      <alignment vertical="center" justifyLastLine="1"/>
    </xf>
    <xf numFmtId="176" fontId="5" fillId="2" borderId="10" xfId="0" applyNumberFormat="1" applyFont="1" applyFill="1" applyBorder="1" applyAlignment="1">
      <alignment vertical="center" justifyLastLine="1"/>
    </xf>
    <xf numFmtId="176" fontId="5" fillId="2" borderId="11" xfId="0" applyNumberFormat="1" applyFont="1" applyFill="1" applyBorder="1" applyAlignment="1">
      <alignment vertical="center" justifyLastLine="1"/>
    </xf>
    <xf numFmtId="0" fontId="7" fillId="2" borderId="13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7" fillId="2" borderId="0" xfId="0" applyFont="1" applyFill="1">
      <alignment vertical="center"/>
    </xf>
    <xf numFmtId="0" fontId="10" fillId="2" borderId="15" xfId="0" applyFont="1" applyFill="1" applyBorder="1" applyAlignment="1">
      <alignment vertical="center" shrinkToFit="1"/>
    </xf>
    <xf numFmtId="176" fontId="5" fillId="2" borderId="0" xfId="0" applyNumberFormat="1" applyFont="1" applyFill="1" applyAlignment="1">
      <alignment vertical="center" justifyLastLine="1"/>
    </xf>
    <xf numFmtId="0" fontId="7" fillId="2" borderId="15" xfId="0" applyFont="1" applyFill="1" applyBorder="1">
      <alignment vertical="center"/>
    </xf>
    <xf numFmtId="0" fontId="3" fillId="2" borderId="0" xfId="0" applyFont="1" applyFill="1" applyAlignment="1">
      <alignment vertical="center" shrinkToFit="1"/>
    </xf>
    <xf numFmtId="0" fontId="3" fillId="0" borderId="73" xfId="0" applyFont="1" applyBorder="1">
      <alignment vertical="center"/>
    </xf>
    <xf numFmtId="0" fontId="3" fillId="0" borderId="76" xfId="0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15" xfId="0" applyFont="1" applyBorder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shrinkToFit="1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0" borderId="2" xfId="0" applyFont="1" applyBorder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7" fillId="2" borderId="0" xfId="0" applyFont="1" applyFill="1" applyAlignment="1" applyProtection="1">
      <alignment vertical="center" justifyLastLine="1"/>
      <protection locked="0"/>
    </xf>
    <xf numFmtId="176" fontId="3" fillId="2" borderId="13" xfId="0" applyNumberFormat="1" applyFont="1" applyFill="1" applyBorder="1" applyProtection="1">
      <alignment vertical="center"/>
      <protection locked="0"/>
    </xf>
    <xf numFmtId="176" fontId="3" fillId="2" borderId="10" xfId="0" applyNumberFormat="1" applyFont="1" applyFill="1" applyBorder="1" applyProtection="1">
      <alignment vertical="center"/>
      <protection locked="0"/>
    </xf>
    <xf numFmtId="49" fontId="6" fillId="0" borderId="1" xfId="2" applyNumberFormat="1" applyFont="1" applyBorder="1" applyAlignment="1">
      <alignment horizontal="left" wrapText="1" shrinkToFit="1"/>
    </xf>
    <xf numFmtId="9" fontId="5" fillId="0" borderId="1" xfId="0" applyNumberFormat="1" applyFont="1" applyBorder="1" applyAlignment="1" applyProtection="1">
      <alignment horizontal="center"/>
      <protection locked="0"/>
    </xf>
    <xf numFmtId="49" fontId="6" fillId="0" borderId="62" xfId="2" applyNumberFormat="1" applyFont="1" applyBorder="1" applyAlignment="1">
      <alignment horizontal="left" wrapText="1" shrinkToFit="1"/>
    </xf>
    <xf numFmtId="9" fontId="5" fillId="0" borderId="62" xfId="0" applyNumberFormat="1" applyFont="1" applyBorder="1" applyAlignment="1" applyProtection="1">
      <alignment horizontal="center"/>
      <protection locked="0"/>
    </xf>
    <xf numFmtId="0" fontId="6" fillId="0" borderId="59" xfId="2" applyFont="1" applyBorder="1" applyAlignment="1">
      <alignment horizontal="left" shrinkToFit="1"/>
    </xf>
    <xf numFmtId="9" fontId="5" fillId="0" borderId="53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 wrapText="1"/>
      <protection locked="0"/>
    </xf>
    <xf numFmtId="177" fontId="4" fillId="0" borderId="14" xfId="0" applyNumberFormat="1" applyFont="1" applyBorder="1" applyAlignment="1" applyProtection="1">
      <alignment horizontal="center"/>
      <protection locked="0"/>
    </xf>
    <xf numFmtId="0" fontId="3" fillId="2" borderId="75" xfId="0" applyFont="1" applyFill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left" vertical="top" wrapText="1" indent="1"/>
      <protection locked="0"/>
    </xf>
    <xf numFmtId="0" fontId="3" fillId="0" borderId="84" xfId="0" applyFont="1" applyBorder="1" applyAlignment="1" applyProtection="1">
      <alignment horizontal="center" vertical="center"/>
      <protection locked="0"/>
    </xf>
    <xf numFmtId="0" fontId="3" fillId="0" borderId="86" xfId="0" applyFont="1" applyBorder="1" applyAlignment="1" applyProtection="1">
      <alignment horizontal="center" vertical="center"/>
      <protection locked="0"/>
    </xf>
    <xf numFmtId="0" fontId="3" fillId="0" borderId="8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49" fontId="3" fillId="0" borderId="2" xfId="0" applyNumberFormat="1" applyFont="1" applyBorder="1" applyAlignment="1" applyProtection="1">
      <alignment horizontal="left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76" fontId="9" fillId="2" borderId="46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7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0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9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1" xfId="0" applyNumberFormat="1" applyFont="1" applyFill="1" applyBorder="1" applyAlignment="1" applyProtection="1">
      <alignment horizontal="right" vertical="center" indent="1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49" fontId="4" fillId="0" borderId="77" xfId="0" applyNumberFormat="1" applyFont="1" applyBorder="1" applyAlignment="1" applyProtection="1">
      <alignment horizontal="center" vertical="center"/>
      <protection locked="0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/>
      <protection locked="0"/>
    </xf>
    <xf numFmtId="0" fontId="3" fillId="2" borderId="73" xfId="0" applyFont="1" applyFill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78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79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/>
      <protection locked="0"/>
    </xf>
    <xf numFmtId="176" fontId="3" fillId="0" borderId="36" xfId="0" applyNumberFormat="1" applyFont="1" applyBorder="1" applyAlignment="1" applyProtection="1">
      <alignment horizontal="center"/>
      <protection locked="0"/>
    </xf>
    <xf numFmtId="176" fontId="3" fillId="2" borderId="36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 vertical="top"/>
      <protection locked="0"/>
    </xf>
    <xf numFmtId="0" fontId="3" fillId="0" borderId="39" xfId="0" applyFont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center"/>
      <protection locked="0"/>
    </xf>
    <xf numFmtId="176" fontId="3" fillId="0" borderId="17" xfId="0" applyNumberFormat="1" applyFont="1" applyBorder="1" applyAlignment="1" applyProtection="1">
      <alignment horizontal="center"/>
      <protection locked="0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vertical="top"/>
      <protection locked="0"/>
    </xf>
    <xf numFmtId="0" fontId="3" fillId="0" borderId="18" xfId="0" applyFont="1" applyBorder="1" applyAlignment="1" applyProtection="1">
      <alignment horizontal="center" vertical="top"/>
      <protection locked="0"/>
    </xf>
    <xf numFmtId="176" fontId="3" fillId="2" borderId="29" xfId="0" applyNumberFormat="1" applyFont="1" applyFill="1" applyBorder="1" applyAlignment="1" applyProtection="1">
      <alignment horizontal="center"/>
      <protection locked="0"/>
    </xf>
    <xf numFmtId="0" fontId="3" fillId="2" borderId="40" xfId="0" applyFont="1" applyFill="1" applyBorder="1" applyAlignment="1" applyProtection="1">
      <alignment horizontal="center" vertical="top"/>
      <protection locked="0"/>
    </xf>
    <xf numFmtId="0" fontId="3" fillId="2" borderId="25" xfId="0" applyFont="1" applyFill="1" applyBorder="1" applyAlignment="1" applyProtection="1">
      <alignment horizontal="center" vertical="top"/>
      <protection locked="0"/>
    </xf>
    <xf numFmtId="176" fontId="3" fillId="2" borderId="41" xfId="0" applyNumberFormat="1" applyFont="1" applyFill="1" applyBorder="1" applyAlignment="1" applyProtection="1">
      <alignment horizontal="center"/>
      <protection locked="0"/>
    </xf>
    <xf numFmtId="176" fontId="3" fillId="2" borderId="42" xfId="0" applyNumberFormat="1" applyFont="1" applyFill="1" applyBorder="1" applyAlignment="1" applyProtection="1">
      <alignment horizontal="center"/>
      <protection locked="0"/>
    </xf>
    <xf numFmtId="176" fontId="3" fillId="2" borderId="43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right"/>
      <protection locked="0"/>
    </xf>
    <xf numFmtId="178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 justifyLastLine="1"/>
      <protection locked="0"/>
    </xf>
    <xf numFmtId="0" fontId="3" fillId="2" borderId="8" xfId="0" applyFont="1" applyFill="1" applyBorder="1" applyAlignment="1" applyProtection="1">
      <alignment horizontal="center" vertical="center" justifyLastLine="1"/>
      <protection locked="0"/>
    </xf>
    <xf numFmtId="0" fontId="3" fillId="2" borderId="9" xfId="0" applyFont="1" applyFill="1" applyBorder="1" applyAlignment="1" applyProtection="1">
      <alignment horizontal="center" vertical="center" justifyLastLine="1"/>
      <protection locked="0"/>
    </xf>
    <xf numFmtId="0" fontId="3" fillId="2" borderId="24" xfId="0" applyFont="1" applyFill="1" applyBorder="1" applyAlignment="1" applyProtection="1">
      <alignment horizontal="center" vertical="center" justifyLastLine="1"/>
      <protection locked="0"/>
    </xf>
    <xf numFmtId="0" fontId="3" fillId="2" borderId="2" xfId="0" applyFont="1" applyFill="1" applyBorder="1" applyAlignment="1" applyProtection="1">
      <alignment horizontal="center" vertical="center" justifyLastLine="1"/>
      <protection locked="0"/>
    </xf>
    <xf numFmtId="0" fontId="3" fillId="2" borderId="11" xfId="0" applyFont="1" applyFill="1" applyBorder="1" applyAlignment="1" applyProtection="1">
      <alignment horizontal="center" vertical="center" justifyLastLine="1"/>
      <protection locked="0"/>
    </xf>
    <xf numFmtId="0" fontId="5" fillId="2" borderId="24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22" xfId="0" applyFont="1" applyFill="1" applyBorder="1" applyAlignment="1" applyProtection="1">
      <alignment horizontal="right"/>
      <protection locked="0"/>
    </xf>
    <xf numFmtId="178" fontId="3" fillId="2" borderId="24" xfId="0" applyNumberFormat="1" applyFont="1" applyFill="1" applyBorder="1" applyAlignment="1" applyProtection="1">
      <alignment horizontal="center"/>
      <protection locked="0"/>
    </xf>
    <xf numFmtId="178" fontId="3" fillId="2" borderId="22" xfId="0" applyNumberFormat="1" applyFont="1" applyFill="1" applyBorder="1" applyAlignment="1" applyProtection="1">
      <alignment horizontal="center"/>
      <protection locked="0"/>
    </xf>
    <xf numFmtId="176" fontId="3" fillId="2" borderId="24" xfId="0" applyNumberFormat="1" applyFont="1" applyFill="1" applyBorder="1" applyAlignment="1" applyProtection="1">
      <alignment horizontal="center"/>
      <protection locked="0"/>
    </xf>
    <xf numFmtId="176" fontId="3" fillId="2" borderId="22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justifyLastLine="1"/>
      <protection locked="0"/>
    </xf>
    <xf numFmtId="0" fontId="5" fillId="2" borderId="8" xfId="0" applyFont="1" applyFill="1" applyBorder="1" applyAlignment="1" applyProtection="1">
      <alignment horizontal="center" vertical="center" justifyLastLine="1"/>
      <protection locked="0"/>
    </xf>
    <xf numFmtId="0" fontId="5" fillId="2" borderId="35" xfId="0" applyFont="1" applyFill="1" applyBorder="1" applyAlignment="1" applyProtection="1">
      <alignment horizontal="center" vertical="center" justifyLastLine="1"/>
      <protection locked="0"/>
    </xf>
    <xf numFmtId="0" fontId="5" fillId="2" borderId="30" xfId="0" applyFont="1" applyFill="1" applyBorder="1" applyAlignment="1" applyProtection="1">
      <alignment horizontal="center" vertical="center" justifyLastLine="1"/>
      <protection locked="0"/>
    </xf>
    <xf numFmtId="0" fontId="5" fillId="2" borderId="31" xfId="0" applyFont="1" applyFill="1" applyBorder="1" applyAlignment="1" applyProtection="1">
      <alignment horizontal="center" vertical="center" justifyLastLine="1"/>
      <protection locked="0"/>
    </xf>
    <xf numFmtId="0" fontId="5" fillId="2" borderId="26" xfId="0" applyFont="1" applyFill="1" applyBorder="1" applyAlignment="1" applyProtection="1">
      <alignment horizontal="center" vertical="center" justifyLastLine="1"/>
      <protection locked="0"/>
    </xf>
    <xf numFmtId="180" fontId="5" fillId="0" borderId="23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8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9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2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1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3" xfId="0" applyNumberFormat="1" applyFont="1" applyBorder="1" applyAlignment="1" applyProtection="1">
      <alignment horizontal="right" vertical="center" indent="1" justifyLastLine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180" fontId="5" fillId="0" borderId="27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0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8" xfId="0" applyNumberFormat="1" applyFont="1" applyBorder="1" applyAlignment="1" applyProtection="1">
      <alignment horizontal="right" vertical="center" indent="1" justifyLastLine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180" fontId="5" fillId="0" borderId="24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11" xfId="0" applyNumberFormat="1" applyFont="1" applyBorder="1" applyAlignment="1" applyProtection="1">
      <alignment horizontal="right" vertical="center" indent="1" justifyLastLine="1"/>
      <protection locked="0"/>
    </xf>
    <xf numFmtId="0" fontId="3" fillId="0" borderId="86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180" fontId="5" fillId="2" borderId="27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0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8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4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11" xfId="0" applyNumberFormat="1" applyFont="1" applyFill="1" applyBorder="1" applyAlignment="1" applyProtection="1">
      <alignment horizontal="right" vertical="center" indent="1" justifyLastLine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justifyLastLine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9" fillId="2" borderId="0" xfId="0" applyFont="1" applyFill="1" applyAlignment="1">
      <alignment horizontal="right" vertical="center"/>
    </xf>
    <xf numFmtId="177" fontId="4" fillId="0" borderId="14" xfId="0" applyNumberFormat="1" applyFont="1" applyBorder="1" applyAlignment="1">
      <alignment horizontal="center"/>
    </xf>
    <xf numFmtId="0" fontId="3" fillId="2" borderId="0" xfId="0" applyFont="1" applyFill="1" applyAlignment="1" applyProtection="1">
      <alignment horizontal="left" vertical="center"/>
      <protection locked="0"/>
    </xf>
    <xf numFmtId="180" fontId="5" fillId="2" borderId="0" xfId="0" applyNumberFormat="1" applyFont="1" applyFill="1" applyAlignment="1" applyProtection="1">
      <alignment horizontal="right" vertical="center" indent="1" justifyLastLine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181" fontId="3" fillId="0" borderId="2" xfId="0" applyNumberFormat="1" applyFont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176" fontId="9" fillId="2" borderId="46" xfId="0" applyNumberFormat="1" applyFont="1" applyFill="1" applyBorder="1" applyAlignment="1">
      <alignment horizontal="right" vertical="center" indent="1"/>
    </xf>
    <xf numFmtId="176" fontId="9" fillId="2" borderId="45" xfId="0" applyNumberFormat="1" applyFont="1" applyFill="1" applyBorder="1" applyAlignment="1">
      <alignment horizontal="right" vertical="center" indent="1"/>
    </xf>
    <xf numFmtId="176" fontId="9" fillId="2" borderId="47" xfId="0" applyNumberFormat="1" applyFont="1" applyFill="1" applyBorder="1" applyAlignment="1">
      <alignment horizontal="right" vertical="center" indent="1"/>
    </xf>
    <xf numFmtId="176" fontId="9" fillId="2" borderId="50" xfId="0" applyNumberFormat="1" applyFont="1" applyFill="1" applyBorder="1" applyAlignment="1">
      <alignment horizontal="right" vertical="center" indent="1"/>
    </xf>
    <xf numFmtId="176" fontId="9" fillId="2" borderId="49" xfId="0" applyNumberFormat="1" applyFont="1" applyFill="1" applyBorder="1" applyAlignment="1">
      <alignment horizontal="right" vertical="center" indent="1"/>
    </xf>
    <xf numFmtId="176" fontId="9" fillId="2" borderId="51" xfId="0" applyNumberFormat="1" applyFont="1" applyFill="1" applyBorder="1" applyAlignment="1">
      <alignment horizontal="right" vertical="center" indent="1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3" fillId="2" borderId="72" xfId="0" applyFont="1" applyFill="1" applyBorder="1" applyAlignment="1">
      <alignment horizontal="center"/>
    </xf>
    <xf numFmtId="0" fontId="3" fillId="2" borderId="73" xfId="0" applyFont="1" applyFill="1" applyBorder="1" applyAlignment="1">
      <alignment horizontal="center"/>
    </xf>
    <xf numFmtId="0" fontId="4" fillId="0" borderId="70" xfId="0" applyFont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top" wrapText="1" indent="1"/>
    </xf>
    <xf numFmtId="0" fontId="3" fillId="2" borderId="71" xfId="0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178" fontId="3" fillId="0" borderId="36" xfId="0" applyNumberFormat="1" applyFont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176" fontId="3" fillId="2" borderId="36" xfId="0" applyNumberFormat="1" applyFont="1" applyFill="1" applyBorder="1" applyAlignment="1">
      <alignment horizontal="center"/>
    </xf>
    <xf numFmtId="0" fontId="3" fillId="0" borderId="36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178" fontId="3" fillId="0" borderId="17" xfId="0" applyNumberFormat="1" applyFont="1" applyBorder="1" applyAlignment="1">
      <alignment horizontal="center"/>
    </xf>
    <xf numFmtId="176" fontId="3" fillId="0" borderId="17" xfId="0" applyNumberFormat="1" applyFont="1" applyBorder="1" applyAlignment="1">
      <alignment horizontal="center"/>
    </xf>
    <xf numFmtId="176" fontId="3" fillId="2" borderId="17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5" fillId="2" borderId="17" xfId="0" applyFont="1" applyFill="1" applyBorder="1" applyAlignment="1">
      <alignment horizontal="right"/>
    </xf>
    <xf numFmtId="178" fontId="3" fillId="2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178" fontId="3" fillId="2" borderId="24" xfId="0" applyNumberFormat="1" applyFont="1" applyFill="1" applyBorder="1" applyAlignment="1">
      <alignment horizontal="center"/>
    </xf>
    <xf numFmtId="178" fontId="3" fillId="2" borderId="22" xfId="0" applyNumberFormat="1" applyFont="1" applyFill="1" applyBorder="1" applyAlignment="1">
      <alignment horizontal="center"/>
    </xf>
    <xf numFmtId="176" fontId="3" fillId="2" borderId="24" xfId="0" applyNumberFormat="1" applyFont="1" applyFill="1" applyBorder="1" applyAlignment="1">
      <alignment horizontal="center"/>
    </xf>
    <xf numFmtId="176" fontId="3" fillId="2" borderId="22" xfId="0" applyNumberFormat="1" applyFont="1" applyFill="1" applyBorder="1" applyAlignment="1">
      <alignment horizontal="center"/>
    </xf>
    <xf numFmtId="176" fontId="3" fillId="2" borderId="29" xfId="0" applyNumberFormat="1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176" fontId="3" fillId="2" borderId="41" xfId="0" applyNumberFormat="1" applyFont="1" applyFill="1" applyBorder="1" applyAlignment="1">
      <alignment horizontal="center"/>
    </xf>
    <xf numFmtId="176" fontId="3" fillId="2" borderId="42" xfId="0" applyNumberFormat="1" applyFont="1" applyFill="1" applyBorder="1" applyAlignment="1">
      <alignment horizontal="center"/>
    </xf>
    <xf numFmtId="176" fontId="3" fillId="2" borderId="4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24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justifyLastLine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center" vertical="center" justifyLastLine="1"/>
    </xf>
    <xf numFmtId="0" fontId="5" fillId="2" borderId="30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26" xfId="0" applyFont="1" applyFill="1" applyBorder="1" applyAlignment="1">
      <alignment horizontal="center" vertical="center" justifyLastLine="1"/>
    </xf>
    <xf numFmtId="180" fontId="5" fillId="0" borderId="23" xfId="0" applyNumberFormat="1" applyFont="1" applyBorder="1" applyAlignment="1">
      <alignment horizontal="right" vertical="center" indent="1" justifyLastLine="1"/>
    </xf>
    <xf numFmtId="180" fontId="5" fillId="0" borderId="8" xfId="0" applyNumberFormat="1" applyFont="1" applyBorder="1" applyAlignment="1">
      <alignment horizontal="right" vertical="center" indent="1" justifyLastLine="1"/>
    </xf>
    <xf numFmtId="180" fontId="5" fillId="0" borderId="9" xfId="0" applyNumberFormat="1" applyFont="1" applyBorder="1" applyAlignment="1">
      <alignment horizontal="right" vertical="center" indent="1" justifyLastLine="1"/>
    </xf>
    <xf numFmtId="180" fontId="5" fillId="0" borderId="32" xfId="0" applyNumberFormat="1" applyFont="1" applyBorder="1" applyAlignment="1">
      <alignment horizontal="right" vertical="center" indent="1" justifyLastLine="1"/>
    </xf>
    <xf numFmtId="180" fontId="5" fillId="0" borderId="31" xfId="0" applyNumberFormat="1" applyFont="1" applyBorder="1" applyAlignment="1">
      <alignment horizontal="right" vertical="center" indent="1" justifyLastLine="1"/>
    </xf>
    <xf numFmtId="180" fontId="5" fillId="0" borderId="33" xfId="0" applyNumberFormat="1" applyFont="1" applyBorder="1" applyAlignment="1">
      <alignment horizontal="right" vertical="center" indent="1" justifyLastLine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80" fontId="5" fillId="0" borderId="27" xfId="0" applyNumberFormat="1" applyFont="1" applyBorder="1" applyAlignment="1">
      <alignment horizontal="right" vertical="center" indent="1" justifyLastLine="1"/>
    </xf>
    <xf numFmtId="180" fontId="5" fillId="0" borderId="20" xfId="0" applyNumberFormat="1" applyFont="1" applyBorder="1" applyAlignment="1">
      <alignment horizontal="right" vertical="center" indent="1" justifyLastLine="1"/>
    </xf>
    <xf numFmtId="180" fontId="5" fillId="0" borderId="28" xfId="0" applyNumberFormat="1" applyFont="1" applyBorder="1" applyAlignment="1">
      <alignment horizontal="right" vertical="center" indent="1" justifyLastLine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80" fontId="5" fillId="0" borderId="24" xfId="0" applyNumberFormat="1" applyFont="1" applyBorder="1" applyAlignment="1">
      <alignment horizontal="right" vertical="center" indent="1" justifyLastLine="1"/>
    </xf>
    <xf numFmtId="180" fontId="5" fillId="0" borderId="2" xfId="0" applyNumberFormat="1" applyFont="1" applyBorder="1" applyAlignment="1">
      <alignment horizontal="right" vertical="center" indent="1" justifyLastLine="1"/>
    </xf>
    <xf numFmtId="180" fontId="5" fillId="0" borderId="11" xfId="0" applyNumberFormat="1" applyFont="1" applyBorder="1" applyAlignment="1">
      <alignment horizontal="right" vertical="center" indent="1" justifyLastLine="1"/>
    </xf>
    <xf numFmtId="180" fontId="5" fillId="2" borderId="27" xfId="0" applyNumberFormat="1" applyFont="1" applyFill="1" applyBorder="1" applyAlignment="1">
      <alignment horizontal="right" vertical="center" indent="1" justifyLastLine="1"/>
    </xf>
    <xf numFmtId="180" fontId="5" fillId="2" borderId="20" xfId="0" applyNumberFormat="1" applyFont="1" applyFill="1" applyBorder="1" applyAlignment="1">
      <alignment horizontal="right" vertical="center" indent="1" justifyLastLine="1"/>
    </xf>
    <xf numFmtId="180" fontId="5" fillId="2" borderId="28" xfId="0" applyNumberFormat="1" applyFont="1" applyFill="1" applyBorder="1" applyAlignment="1">
      <alignment horizontal="right" vertical="center" indent="1" justifyLastLine="1"/>
    </xf>
    <xf numFmtId="180" fontId="5" fillId="2" borderId="24" xfId="0" applyNumberFormat="1" applyFont="1" applyFill="1" applyBorder="1" applyAlignment="1">
      <alignment horizontal="right" vertical="center" indent="1" justifyLastLine="1"/>
    </xf>
    <xf numFmtId="180" fontId="5" fillId="2" borderId="2" xfId="0" applyNumberFormat="1" applyFont="1" applyFill="1" applyBorder="1" applyAlignment="1">
      <alignment horizontal="right" vertical="center" indent="1" justifyLastLine="1"/>
    </xf>
    <xf numFmtId="180" fontId="5" fillId="2" borderId="11" xfId="0" applyNumberFormat="1" applyFont="1" applyFill="1" applyBorder="1" applyAlignment="1">
      <alignment horizontal="right" vertical="center" indent="1" justifyLastLine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justifyLastLine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80" fontId="5" fillId="2" borderId="0" xfId="0" applyNumberFormat="1" applyFont="1" applyFill="1" applyAlignment="1">
      <alignment horizontal="right" vertical="center" indent="1" justifyLastLine="1"/>
    </xf>
    <xf numFmtId="0" fontId="4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14" fillId="0" borderId="0" xfId="2" applyNumberFormat="1" applyFont="1" applyAlignment="1">
      <alignment horizontal="center" vertical="top"/>
    </xf>
    <xf numFmtId="49" fontId="6" fillId="0" borderId="64" xfId="2" applyNumberFormat="1" applyFont="1" applyBorder="1" applyAlignment="1">
      <alignment horizontal="center" shrinkToFit="1"/>
    </xf>
    <xf numFmtId="49" fontId="6" fillId="0" borderId="65" xfId="2" applyNumberFormat="1" applyFont="1" applyBorder="1" applyAlignment="1">
      <alignment horizontal="center" shrinkToFit="1"/>
    </xf>
    <xf numFmtId="0" fontId="5" fillId="3" borderId="17" xfId="0" applyFont="1" applyFill="1" applyBorder="1" applyAlignment="1" applyProtection="1">
      <alignment horizontal="center"/>
      <protection locked="0"/>
    </xf>
    <xf numFmtId="178" fontId="3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0" fontId="4" fillId="3" borderId="76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left" vertical="top" wrapText="1"/>
    </xf>
    <xf numFmtId="0" fontId="3" fillId="3" borderId="82" xfId="0" applyFont="1" applyFill="1" applyBorder="1" applyAlignment="1">
      <alignment horizontal="left" vertical="top" wrapText="1"/>
    </xf>
    <xf numFmtId="0" fontId="3" fillId="3" borderId="83" xfId="0" applyFont="1" applyFill="1" applyBorder="1" applyAlignment="1">
      <alignment horizontal="left" vertical="top" wrapText="1"/>
    </xf>
    <xf numFmtId="0" fontId="4" fillId="3" borderId="7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3" fillId="3" borderId="75" xfId="0" applyFont="1" applyFill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176" fontId="3" fillId="3" borderId="36" xfId="0" applyNumberFormat="1" applyFont="1" applyFill="1" applyBorder="1" applyAlignment="1" applyProtection="1">
      <alignment horizontal="center"/>
      <protection locked="0"/>
    </xf>
    <xf numFmtId="0" fontId="3" fillId="3" borderId="36" xfId="0" applyFont="1" applyFill="1" applyBorder="1" applyAlignment="1">
      <alignment horizontal="center" vertical="top"/>
    </xf>
    <xf numFmtId="0" fontId="3" fillId="3" borderId="39" xfId="0" applyFont="1" applyFill="1" applyBorder="1" applyAlignment="1">
      <alignment horizontal="center" vertical="top"/>
    </xf>
    <xf numFmtId="0" fontId="3" fillId="3" borderId="17" xfId="0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top"/>
    </xf>
    <xf numFmtId="180" fontId="5" fillId="3" borderId="27" xfId="0" applyNumberFormat="1" applyFont="1" applyFill="1" applyBorder="1" applyAlignment="1">
      <alignment horizontal="right" vertical="center" indent="1" justifyLastLine="1"/>
    </xf>
    <xf numFmtId="180" fontId="5" fillId="3" borderId="20" xfId="0" applyNumberFormat="1" applyFont="1" applyFill="1" applyBorder="1" applyAlignment="1">
      <alignment horizontal="right" vertical="center" indent="1" justifyLastLine="1"/>
    </xf>
    <xf numFmtId="180" fontId="5" fillId="3" borderId="28" xfId="0" applyNumberFormat="1" applyFont="1" applyFill="1" applyBorder="1" applyAlignment="1">
      <alignment horizontal="right" vertical="center" indent="1" justifyLastLine="1"/>
    </xf>
    <xf numFmtId="180" fontId="5" fillId="3" borderId="24" xfId="0" applyNumberFormat="1" applyFont="1" applyFill="1" applyBorder="1" applyAlignment="1">
      <alignment horizontal="right" vertical="center" indent="1" justifyLastLine="1"/>
    </xf>
    <xf numFmtId="180" fontId="5" fillId="3" borderId="2" xfId="0" applyNumberFormat="1" applyFont="1" applyFill="1" applyBorder="1" applyAlignment="1">
      <alignment horizontal="right" vertical="center" indent="1" justifyLastLine="1"/>
    </xf>
    <xf numFmtId="180" fontId="5" fillId="3" borderId="11" xfId="0" applyNumberFormat="1" applyFont="1" applyFill="1" applyBorder="1" applyAlignment="1">
      <alignment horizontal="right" vertical="center" indent="1" justifyLastLine="1"/>
    </xf>
    <xf numFmtId="180" fontId="5" fillId="3" borderId="23" xfId="0" applyNumberFormat="1" applyFont="1" applyFill="1" applyBorder="1" applyAlignment="1">
      <alignment horizontal="right" vertical="center" indent="1" justifyLastLine="1"/>
    </xf>
    <xf numFmtId="180" fontId="5" fillId="3" borderId="8" xfId="0" applyNumberFormat="1" applyFont="1" applyFill="1" applyBorder="1" applyAlignment="1">
      <alignment horizontal="right" vertical="center" indent="1" justifyLastLine="1"/>
    </xf>
    <xf numFmtId="180" fontId="5" fillId="3" borderId="9" xfId="0" applyNumberFormat="1" applyFont="1" applyFill="1" applyBorder="1" applyAlignment="1">
      <alignment horizontal="right" vertical="center" indent="1" justifyLastLine="1"/>
    </xf>
    <xf numFmtId="180" fontId="5" fillId="3" borderId="32" xfId="0" applyNumberFormat="1" applyFont="1" applyFill="1" applyBorder="1" applyAlignment="1">
      <alignment horizontal="right" vertical="center" indent="1" justifyLastLine="1"/>
    </xf>
    <xf numFmtId="180" fontId="5" fillId="3" borderId="31" xfId="0" applyNumberFormat="1" applyFont="1" applyFill="1" applyBorder="1" applyAlignment="1">
      <alignment horizontal="right" vertical="center" indent="1" justifyLastLine="1"/>
    </xf>
    <xf numFmtId="180" fontId="5" fillId="3" borderId="33" xfId="0" applyNumberFormat="1" applyFont="1" applyFill="1" applyBorder="1" applyAlignment="1">
      <alignment horizontal="right" vertical="center" indent="1" justifyLastLine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36" xfId="0" applyFont="1" applyFill="1" applyBorder="1" applyAlignment="1" applyProtection="1">
      <alignment horizontal="center"/>
      <protection locked="0"/>
    </xf>
    <xf numFmtId="178" fontId="3" fillId="3" borderId="36" xfId="0" applyNumberFormat="1" applyFont="1" applyFill="1" applyBorder="1" applyAlignment="1" applyProtection="1">
      <alignment horizontal="center"/>
      <protection locked="0"/>
    </xf>
    <xf numFmtId="181" fontId="3" fillId="3" borderId="2" xfId="0" applyNumberFormat="1" applyFont="1" applyFill="1" applyBorder="1" applyAlignment="1">
      <alignment horizontal="left"/>
    </xf>
    <xf numFmtId="177" fontId="4" fillId="3" borderId="14" xfId="0" applyNumberFormat="1" applyFont="1" applyFill="1" applyBorder="1" applyAlignment="1" applyProtection="1">
      <alignment horizontal="center"/>
      <protection locked="0"/>
    </xf>
    <xf numFmtId="0" fontId="4" fillId="3" borderId="70" xfId="0" applyFont="1" applyFill="1" applyBorder="1" applyAlignment="1">
      <alignment horizontal="center" vertical="center"/>
    </xf>
    <xf numFmtId="0" fontId="3" fillId="3" borderId="69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3" borderId="84" xfId="0" applyFont="1" applyFill="1" applyBorder="1" applyAlignment="1" applyProtection="1">
      <alignment horizontal="center" vertical="center"/>
      <protection locked="0"/>
    </xf>
    <xf numFmtId="0" fontId="3" fillId="3" borderId="86" xfId="0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/>
      <protection locked="0"/>
    </xf>
    <xf numFmtId="49" fontId="3" fillId="0" borderId="17" xfId="0" applyNumberFormat="1" applyFont="1" applyBorder="1" applyAlignment="1" applyProtection="1">
      <alignment horizontal="center"/>
      <protection locked="0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4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916787F-0F54-49F1-9939-EACC0B22A578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1</xdr:row>
      <xdr:rowOff>190500</xdr:rowOff>
    </xdr:from>
    <xdr:to>
      <xdr:col>17</xdr:col>
      <xdr:colOff>276225</xdr:colOff>
      <xdr:row>2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E435B0-E81E-475E-9603-A62E2BF472A2}"/>
            </a:ext>
          </a:extLst>
        </xdr:cNvPr>
        <xdr:cNvSpPr txBox="1"/>
      </xdr:nvSpPr>
      <xdr:spPr>
        <a:xfrm>
          <a:off x="7362825" y="42862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40</xdr:row>
      <xdr:rowOff>9525</xdr:rowOff>
    </xdr:from>
    <xdr:to>
      <xdr:col>20</xdr:col>
      <xdr:colOff>85725</xdr:colOff>
      <xdr:row>40</xdr:row>
      <xdr:rowOff>209550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9465AD6-E914-4846-ACA9-41B71431B939}"/>
            </a:ext>
          </a:extLst>
        </xdr:cNvPr>
        <xdr:cNvCxnSpPr/>
      </xdr:nvCxnSpPr>
      <xdr:spPr>
        <a:xfrm flipH="1">
          <a:off x="8696325" y="12001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36</xdr:row>
      <xdr:rowOff>190500</xdr:rowOff>
    </xdr:from>
    <xdr:to>
      <xdr:col>17</xdr:col>
      <xdr:colOff>276225</xdr:colOff>
      <xdr:row>37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2919120-1940-41BC-BB44-8BC2381804B3}"/>
            </a:ext>
          </a:extLst>
        </xdr:cNvPr>
        <xdr:cNvSpPr txBox="1"/>
      </xdr:nvSpPr>
      <xdr:spPr>
        <a:xfrm>
          <a:off x="7362825" y="409575"/>
          <a:ext cx="3619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75</xdr:row>
      <xdr:rowOff>9525</xdr:rowOff>
    </xdr:from>
    <xdr:to>
      <xdr:col>20</xdr:col>
      <xdr:colOff>85725</xdr:colOff>
      <xdr:row>75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2AF9B5F-64E0-4669-AAA3-9AF73E89C2EB}"/>
            </a:ext>
          </a:extLst>
        </xdr:cNvPr>
        <xdr:cNvCxnSpPr/>
      </xdr:nvCxnSpPr>
      <xdr:spPr>
        <a:xfrm flipH="1">
          <a:off x="8696325" y="791527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71</xdr:row>
      <xdr:rowOff>190500</xdr:rowOff>
    </xdr:from>
    <xdr:to>
      <xdr:col>17</xdr:col>
      <xdr:colOff>276225</xdr:colOff>
      <xdr:row>72</xdr:row>
      <xdr:rowOff>228600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1EF8F63-DFB1-4E35-A7DD-94954CD0B55E}"/>
            </a:ext>
          </a:extLst>
        </xdr:cNvPr>
        <xdr:cNvSpPr txBox="1"/>
      </xdr:nvSpPr>
      <xdr:spPr>
        <a:xfrm>
          <a:off x="7362825" y="7124700"/>
          <a:ext cx="3619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23</xdr:col>
      <xdr:colOff>190500</xdr:colOff>
      <xdr:row>0</xdr:row>
      <xdr:rowOff>38100</xdr:rowOff>
    </xdr:from>
    <xdr:to>
      <xdr:col>32</xdr:col>
      <xdr:colOff>590550</xdr:colOff>
      <xdr:row>3</xdr:row>
      <xdr:rowOff>57150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126F1DD-E661-4A0D-AC72-865E065C30B0}"/>
            </a:ext>
          </a:extLst>
        </xdr:cNvPr>
        <xdr:cNvSpPr txBox="1"/>
      </xdr:nvSpPr>
      <xdr:spPr>
        <a:xfrm>
          <a:off x="10267950" y="38100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貴社印鑑を押し㈱味来へ提出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  <xdr:twoCellAnchor>
    <xdr:from>
      <xdr:col>23</xdr:col>
      <xdr:colOff>200025</xdr:colOff>
      <xdr:row>3</xdr:row>
      <xdr:rowOff>152400</xdr:rowOff>
    </xdr:from>
    <xdr:to>
      <xdr:col>29</xdr:col>
      <xdr:colOff>95250</xdr:colOff>
      <xdr:row>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24EB4A5-5A0E-4457-9248-0418D42EBDF4}"/>
            </a:ext>
          </a:extLst>
        </xdr:cNvPr>
        <xdr:cNvSpPr txBox="1"/>
      </xdr:nvSpPr>
      <xdr:spPr>
        <a:xfrm>
          <a:off x="10277475" y="904875"/>
          <a:ext cx="32289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漏れの無いよう入力願います！</a:t>
          </a:r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6</xdr:col>
      <xdr:colOff>238525</xdr:colOff>
      <xdr:row>2</xdr:row>
      <xdr:rowOff>295343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34E5A40-C83C-4AF9-B447-63369B1FD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28575</xdr:rowOff>
    </xdr:from>
    <xdr:to>
      <xdr:col>6</xdr:col>
      <xdr:colOff>238525</xdr:colOff>
      <xdr:row>37</xdr:row>
      <xdr:rowOff>295343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643E5A2-786A-4244-BC31-EEC03D244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62775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28575</xdr:rowOff>
    </xdr:from>
    <xdr:to>
      <xdr:col>6</xdr:col>
      <xdr:colOff>238525</xdr:colOff>
      <xdr:row>72</xdr:row>
      <xdr:rowOff>295343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F1039B5-A433-4914-97BC-A19978F15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77900"/>
          <a:ext cx="2867425" cy="485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3</xdr:row>
      <xdr:rowOff>57150</xdr:rowOff>
    </xdr:from>
    <xdr:to>
      <xdr:col>14</xdr:col>
      <xdr:colOff>47625</xdr:colOff>
      <xdr:row>9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858E5C7-FBCD-4132-86B0-9A2C16EC5F4F}"/>
            </a:ext>
          </a:extLst>
        </xdr:cNvPr>
        <xdr:cNvSpPr/>
      </xdr:nvSpPr>
      <xdr:spPr>
        <a:xfrm>
          <a:off x="3886200" y="80962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12</xdr:col>
      <xdr:colOff>209550</xdr:colOff>
      <xdr:row>27</xdr:row>
      <xdr:rowOff>104775</xdr:rowOff>
    </xdr:from>
    <xdr:to>
      <xdr:col>23</xdr:col>
      <xdr:colOff>304800</xdr:colOff>
      <xdr:row>35</xdr:row>
      <xdr:rowOff>57150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D13CCF6-096B-41FE-A5AB-BA560E75C665}"/>
            </a:ext>
          </a:extLst>
        </xdr:cNvPr>
        <xdr:cNvSpPr/>
      </xdr:nvSpPr>
      <xdr:spPr>
        <a:xfrm>
          <a:off x="5467350" y="5829300"/>
          <a:ext cx="4914900" cy="942975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18</xdr:col>
      <xdr:colOff>209551</xdr:colOff>
      <xdr:row>22</xdr:row>
      <xdr:rowOff>0</xdr:rowOff>
    </xdr:from>
    <xdr:to>
      <xdr:col>23</xdr:col>
      <xdr:colOff>285751</xdr:colOff>
      <xdr:row>27</xdr:row>
      <xdr:rowOff>114300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4F165479-3562-4490-9A64-1A55E64B174D}"/>
            </a:ext>
          </a:extLst>
        </xdr:cNvPr>
        <xdr:cNvSpPr/>
      </xdr:nvSpPr>
      <xdr:spPr>
        <a:xfrm>
          <a:off x="8096251" y="5133975"/>
          <a:ext cx="2266950" cy="7048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266700</xdr:colOff>
      <xdr:row>2</xdr:row>
      <xdr:rowOff>9525</xdr:rowOff>
    </xdr:from>
    <xdr:to>
      <xdr:col>11</xdr:col>
      <xdr:colOff>0</xdr:colOff>
      <xdr:row>2</xdr:row>
      <xdr:rowOff>295275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CE7D6EF4-1BDC-433B-9D53-47BECE19747A}"/>
            </a:ext>
          </a:extLst>
        </xdr:cNvPr>
        <xdr:cNvSpPr/>
      </xdr:nvSpPr>
      <xdr:spPr>
        <a:xfrm>
          <a:off x="2457450" y="447675"/>
          <a:ext cx="2362200" cy="285750"/>
        </a:xfrm>
        <a:prstGeom prst="wedgeRoundRectCallout">
          <a:avLst>
            <a:gd name="adj1" fmla="val -62573"/>
            <a:gd name="adj2" fmla="val 137467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7</xdr:col>
      <xdr:colOff>323850</xdr:colOff>
      <xdr:row>16</xdr:row>
      <xdr:rowOff>57150</xdr:rowOff>
    </xdr:from>
    <xdr:to>
      <xdr:col>16</xdr:col>
      <xdr:colOff>123825</xdr:colOff>
      <xdr:row>17</xdr:row>
      <xdr:rowOff>161925</xdr:rowOff>
    </xdr:to>
    <xdr:sp macro="" textlink="">
      <xdr:nvSpPr>
        <xdr:cNvPr id="8" name="角丸四角形吹き出し 10">
          <a:extLst>
            <a:ext uri="{FF2B5EF4-FFF2-40B4-BE49-F238E27FC236}">
              <a16:creationId xmlns:a16="http://schemas.microsoft.com/office/drawing/2014/main" id="{822E3FAD-7D99-4609-910B-C0237E013800}"/>
            </a:ext>
          </a:extLst>
        </xdr:cNvPr>
        <xdr:cNvSpPr/>
      </xdr:nvSpPr>
      <xdr:spPr>
        <a:xfrm>
          <a:off x="3390900" y="3705225"/>
          <a:ext cx="3743325" cy="352425"/>
        </a:xfrm>
        <a:prstGeom prst="wedgeRoundRectCallout">
          <a:avLst>
            <a:gd name="adj1" fmla="val -46871"/>
            <a:gd name="adj2" fmla="val -97668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項目が多い場合は別紙の「請求内訳書」にて詳細を記入</a:t>
          </a:r>
        </a:p>
      </xdr:txBody>
    </xdr:sp>
    <xdr:clientData fPrintsWithSheet="0"/>
  </xdr:twoCellAnchor>
  <xdr:twoCellAnchor>
    <xdr:from>
      <xdr:col>5</xdr:col>
      <xdr:colOff>295276</xdr:colOff>
      <xdr:row>34</xdr:row>
      <xdr:rowOff>47624</xdr:rowOff>
    </xdr:from>
    <xdr:to>
      <xdr:col>10</xdr:col>
      <xdr:colOff>47626</xdr:colOff>
      <xdr:row>36</xdr:row>
      <xdr:rowOff>152399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238BC055-30B0-4A6A-BCEA-0ED276BB7C2A}"/>
            </a:ext>
          </a:extLst>
        </xdr:cNvPr>
        <xdr:cNvSpPr/>
      </xdr:nvSpPr>
      <xdr:spPr>
        <a:xfrm>
          <a:off x="2486026" y="6638924"/>
          <a:ext cx="1943100" cy="447675"/>
        </a:xfrm>
        <a:prstGeom prst="wedgeRoundRectCallout">
          <a:avLst>
            <a:gd name="adj1" fmla="val -39326"/>
            <a:gd name="adj2" fmla="val -18884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各対象税率の金額を記入。</a:t>
          </a:r>
        </a:p>
      </xdr:txBody>
    </xdr:sp>
    <xdr:clientData fPrintsWithSheet="0"/>
  </xdr:twoCellAnchor>
  <xdr:twoCellAnchor>
    <xdr:from>
      <xdr:col>9</xdr:col>
      <xdr:colOff>257174</xdr:colOff>
      <xdr:row>7</xdr:row>
      <xdr:rowOff>104775</xdr:rowOff>
    </xdr:from>
    <xdr:to>
      <xdr:col>13</xdr:col>
      <xdr:colOff>247649</xdr:colOff>
      <xdr:row>10</xdr:row>
      <xdr:rowOff>114300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18FE0CCE-EE5A-4D92-BCE4-044681A9CCD1}"/>
            </a:ext>
          </a:extLst>
        </xdr:cNvPr>
        <xdr:cNvSpPr/>
      </xdr:nvSpPr>
      <xdr:spPr>
        <a:xfrm>
          <a:off x="4200524" y="1733550"/>
          <a:ext cx="1743075" cy="666750"/>
        </a:xfrm>
        <a:prstGeom prst="wedgeRoundRectCallout">
          <a:avLst>
            <a:gd name="adj1" fmla="val -41993"/>
            <a:gd name="adj2" fmla="val 8685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プルダウンより対象税率を選択。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別紙請求内訳書を使用する場合は空白で良い</a:t>
          </a:r>
        </a:p>
      </xdr:txBody>
    </xdr:sp>
    <xdr:clientData fPrintsWithSheet="0"/>
  </xdr:twoCellAnchor>
  <xdr:twoCellAnchor>
    <xdr:from>
      <xdr:col>24</xdr:col>
      <xdr:colOff>238125</xdr:colOff>
      <xdr:row>21</xdr:row>
      <xdr:rowOff>19050</xdr:rowOff>
    </xdr:from>
    <xdr:to>
      <xdr:col>29</xdr:col>
      <xdr:colOff>533399</xdr:colOff>
      <xdr:row>23</xdr:row>
      <xdr:rowOff>76199</xdr:rowOff>
    </xdr:to>
    <xdr:sp macro="" textlink="">
      <xdr:nvSpPr>
        <xdr:cNvPr id="10" name="角丸四角形吹き出し 6">
          <a:extLst>
            <a:ext uri="{FF2B5EF4-FFF2-40B4-BE49-F238E27FC236}">
              <a16:creationId xmlns:a16="http://schemas.microsoft.com/office/drawing/2014/main" id="{D84CFB2D-F469-4657-9B52-5EAFA9FE9233}"/>
            </a:ext>
          </a:extLst>
        </xdr:cNvPr>
        <xdr:cNvSpPr/>
      </xdr:nvSpPr>
      <xdr:spPr>
        <a:xfrm>
          <a:off x="10763250" y="4905375"/>
          <a:ext cx="3181349" cy="419099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22</xdr:col>
      <xdr:colOff>180975</xdr:colOff>
      <xdr:row>1</xdr:row>
      <xdr:rowOff>28575</xdr:rowOff>
    </xdr:from>
    <xdr:to>
      <xdr:col>23</xdr:col>
      <xdr:colOff>9524</xdr:colOff>
      <xdr:row>9</xdr:row>
      <xdr:rowOff>190500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6A87C1A9-8B2F-4FAB-9F99-594486A73974}"/>
            </a:ext>
          </a:extLst>
        </xdr:cNvPr>
        <xdr:cNvSpPr/>
      </xdr:nvSpPr>
      <xdr:spPr>
        <a:xfrm>
          <a:off x="9820275" y="247650"/>
          <a:ext cx="266699" cy="200977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238125</xdr:colOff>
      <xdr:row>3</xdr:row>
      <xdr:rowOff>9525</xdr:rowOff>
    </xdr:from>
    <xdr:to>
      <xdr:col>26</xdr:col>
      <xdr:colOff>438150</xdr:colOff>
      <xdr:row>5</xdr:row>
      <xdr:rowOff>123825</xdr:rowOff>
    </xdr:to>
    <xdr:sp macro="" textlink="">
      <xdr:nvSpPr>
        <xdr:cNvPr id="12" name="角丸四角形吹き出し 6">
          <a:extLst>
            <a:ext uri="{FF2B5EF4-FFF2-40B4-BE49-F238E27FC236}">
              <a16:creationId xmlns:a16="http://schemas.microsoft.com/office/drawing/2014/main" id="{9779C11C-EEB7-4E65-A62D-D5CBA4F34323}"/>
            </a:ext>
          </a:extLst>
        </xdr:cNvPr>
        <xdr:cNvSpPr/>
      </xdr:nvSpPr>
      <xdr:spPr>
        <a:xfrm>
          <a:off x="10315575" y="762000"/>
          <a:ext cx="1704975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7</xdr:col>
      <xdr:colOff>57150</xdr:colOff>
      <xdr:row>12</xdr:row>
      <xdr:rowOff>19050</xdr:rowOff>
    </xdr:from>
    <xdr:to>
      <xdr:col>7</xdr:col>
      <xdr:colOff>342899</xdr:colOff>
      <xdr:row>19</xdr:row>
      <xdr:rowOff>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25CBEE64-ACB7-4277-8196-A6F66E1DA7CB}"/>
            </a:ext>
          </a:extLst>
        </xdr:cNvPr>
        <xdr:cNvSpPr/>
      </xdr:nvSpPr>
      <xdr:spPr>
        <a:xfrm>
          <a:off x="3124200" y="2676525"/>
          <a:ext cx="285749" cy="171450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550A354-165E-4C98-8157-C42E664DC49E}"/>
            </a:ext>
          </a:extLst>
        </xdr:cNvPr>
        <xdr:cNvCxnSpPr/>
      </xdr:nvCxnSpPr>
      <xdr:spPr>
        <a:xfrm flipH="1">
          <a:off x="8696325" y="12001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3</xdr:row>
      <xdr:rowOff>171450</xdr:rowOff>
    </xdr:from>
    <xdr:to>
      <xdr:col>15</xdr:col>
      <xdr:colOff>228600</xdr:colOff>
      <xdr:row>6</xdr:row>
      <xdr:rowOff>161925</xdr:rowOff>
    </xdr:to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A1CA5C14-BC43-454E-9CA3-DC4D4F80B8CA}"/>
            </a:ext>
          </a:extLst>
        </xdr:cNvPr>
        <xdr:cNvSpPr/>
      </xdr:nvSpPr>
      <xdr:spPr>
        <a:xfrm>
          <a:off x="5095875" y="923925"/>
          <a:ext cx="1704975" cy="647700"/>
        </a:xfrm>
        <a:prstGeom prst="wedgeRoundRectCallout">
          <a:avLst>
            <a:gd name="adj1" fmla="val 4420"/>
            <a:gd name="adj2" fmla="val -8150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月末の日付を入力</a:t>
          </a: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2024</a:t>
          </a:r>
          <a:r>
            <a:rPr kumimoji="1" lang="ja-JP" altLang="en-US" sz="1000" b="1">
              <a:solidFill>
                <a:sysClr val="windowText" lastClr="000000"/>
              </a:solidFill>
            </a:rPr>
            <a:t>年</a:t>
          </a:r>
          <a:r>
            <a:rPr kumimoji="1" lang="en-US" altLang="ja-JP" sz="1000" b="1">
              <a:solidFill>
                <a:sysClr val="windowText" lastClr="000000"/>
              </a:solidFill>
            </a:rPr>
            <a:t>3</a:t>
          </a:r>
          <a:r>
            <a:rPr kumimoji="1" lang="ja-JP" altLang="en-US" sz="1000" b="1">
              <a:solidFill>
                <a:sysClr val="windowText" lastClr="000000"/>
              </a:solidFill>
            </a:rPr>
            <a:t>月</a:t>
          </a:r>
          <a:r>
            <a:rPr kumimoji="1" lang="en-US" altLang="ja-JP" sz="1000" b="1">
              <a:solidFill>
                <a:sysClr val="windowText" lastClr="000000"/>
              </a:solidFill>
            </a:rPr>
            <a:t>31</a:t>
          </a:r>
          <a:r>
            <a:rPr kumimoji="1" lang="ja-JP" altLang="en-US" sz="1000" b="1">
              <a:solidFill>
                <a:sysClr val="windowText" lastClr="000000"/>
              </a:solidFill>
            </a:rPr>
            <a:t>日なら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</a:rPr>
            <a:t>3/31</a:t>
          </a:r>
          <a:r>
            <a:rPr kumimoji="1" lang="ja-JP" altLang="en-US" sz="1000" b="1">
              <a:solidFill>
                <a:sysClr val="windowText" lastClr="000000"/>
              </a:solidFill>
            </a:rPr>
            <a:t>　と入力すればよい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12</xdr:col>
      <xdr:colOff>171450</xdr:colOff>
      <xdr:row>0</xdr:row>
      <xdr:rowOff>66675</xdr:rowOff>
    </xdr:from>
    <xdr:to>
      <xdr:col>14</xdr:col>
      <xdr:colOff>66675</xdr:colOff>
      <xdr:row>1</xdr:row>
      <xdr:rowOff>142875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29250" y="66675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0</xdr:row>
      <xdr:rowOff>123825</xdr:rowOff>
    </xdr:from>
    <xdr:to>
      <xdr:col>27</xdr:col>
      <xdr:colOff>9525</xdr:colOff>
      <xdr:row>0</xdr:row>
      <xdr:rowOff>142875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210300" y="123825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514350</xdr:colOff>
      <xdr:row>0</xdr:row>
      <xdr:rowOff>47625</xdr:rowOff>
    </xdr:from>
    <xdr:to>
      <xdr:col>36</xdr:col>
      <xdr:colOff>76200</xdr:colOff>
      <xdr:row>11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F1EBE0C-5793-4E67-9417-DFE91AFF8C29}"/>
            </a:ext>
          </a:extLst>
        </xdr:cNvPr>
        <xdr:cNvSpPr txBox="1"/>
      </xdr:nvSpPr>
      <xdr:spPr>
        <a:xfrm>
          <a:off x="12096750" y="47625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 u="sng"/>
            <a:t>①②に該当する方はこのまま「（一般用）」を使用してください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①リース、資材等の販売</a:t>
          </a:r>
          <a:endParaRPr kumimoji="1" lang="en-US" altLang="ja-JP" sz="1400" b="1" u="sng"/>
        </a:p>
        <a:p>
          <a:r>
            <a:rPr kumimoji="1" lang="ja-JP" altLang="en-US" sz="1400" b="1" u="sng"/>
            <a:t>　②リース、資材等の販売で単価契約をしている</a:t>
          </a:r>
          <a:endParaRPr kumimoji="1" lang="en-US" altLang="ja-JP" sz="1400" b="1" u="sng"/>
        </a:p>
        <a:p>
          <a:r>
            <a:rPr kumimoji="1" lang="ja-JP" altLang="en-US" sz="1400" b="1" u="sng"/>
            <a:t>　　　</a:t>
          </a:r>
          <a:r>
            <a:rPr kumimoji="1" lang="en-US" altLang="ja-JP" sz="1400" b="1" u="sng"/>
            <a:t>※</a:t>
          </a:r>
          <a:r>
            <a:rPr kumimoji="1" lang="ja-JP" altLang="en-US" sz="1400" b="1" u="sng"/>
            <a:t>単価契約は（一般用）を使用してください</a:t>
          </a:r>
          <a:endParaRPr kumimoji="1" lang="en-US" altLang="ja-JP" sz="1400" b="1" u="sng"/>
        </a:p>
        <a:p>
          <a:endParaRPr kumimoji="1" lang="en-US" altLang="ja-JP" sz="1400" b="1"/>
        </a:p>
        <a:p>
          <a:r>
            <a:rPr kumimoji="1" lang="ja-JP" altLang="en-US" sz="1400" b="1" u="none"/>
            <a:t>③に該当する方は</a:t>
          </a:r>
          <a:r>
            <a:rPr kumimoji="1" lang="ja-JP" altLang="en-US" sz="1400" b="1" u="sng"/>
            <a:t>別ファイルの「（外注用）」</a:t>
          </a:r>
          <a:r>
            <a:rPr kumimoji="1" lang="ja-JP" altLang="en-US" sz="1400" b="1" u="none"/>
            <a:t>を使用してください</a:t>
          </a:r>
          <a:endParaRPr kumimoji="1" lang="en-US" altLang="ja-JP" sz="1400" b="1" u="none"/>
        </a:p>
        <a:p>
          <a:r>
            <a:rPr kumimoji="1" lang="ja-JP" altLang="en-US" sz="1400" b="1" u="none"/>
            <a:t>　③工事請負契約をしている</a:t>
          </a:r>
          <a:endParaRPr kumimoji="1" lang="en-US" altLang="ja-JP" sz="1400" b="1" u="none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23</xdr:col>
      <xdr:colOff>66675</xdr:colOff>
      <xdr:row>8</xdr:row>
      <xdr:rowOff>66675</xdr:rowOff>
    </xdr:from>
    <xdr:to>
      <xdr:col>26</xdr:col>
      <xdr:colOff>219075</xdr:colOff>
      <xdr:row>10</xdr:row>
      <xdr:rowOff>38100</xdr:rowOff>
    </xdr:to>
    <xdr:sp macro="" textlink="">
      <xdr:nvSpPr>
        <xdr:cNvPr id="19" name="角丸四角形吹き出し 10">
          <a:extLst>
            <a:ext uri="{FF2B5EF4-FFF2-40B4-BE49-F238E27FC236}">
              <a16:creationId xmlns:a16="http://schemas.microsoft.com/office/drawing/2014/main" id="{15F0D4DF-A274-4A9E-8017-B764194C163D}"/>
            </a:ext>
          </a:extLst>
        </xdr:cNvPr>
        <xdr:cNvSpPr/>
      </xdr:nvSpPr>
      <xdr:spPr>
        <a:xfrm>
          <a:off x="10144125" y="1914525"/>
          <a:ext cx="1657350" cy="409575"/>
        </a:xfrm>
        <a:prstGeom prst="wedgeRoundRectCallout">
          <a:avLst>
            <a:gd name="adj1" fmla="val -169188"/>
            <a:gd name="adj2" fmla="val -8141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  <xdr:twoCellAnchor editAs="oneCell">
    <xdr:from>
      <xdr:col>0</xdr:col>
      <xdr:colOff>0</xdr:colOff>
      <xdr:row>1</xdr:row>
      <xdr:rowOff>9525</xdr:rowOff>
    </xdr:from>
    <xdr:to>
      <xdr:col>6</xdr:col>
      <xdr:colOff>238525</xdr:colOff>
      <xdr:row>2</xdr:row>
      <xdr:rowOff>276293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607F897-2766-F4D4-7ADE-0514028B7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2867425" cy="485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142876</xdr:rowOff>
    </xdr:from>
    <xdr:to>
      <xdr:col>5</xdr:col>
      <xdr:colOff>447675</xdr:colOff>
      <xdr:row>8</xdr:row>
      <xdr:rowOff>38100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D82B87E3-E279-4868-A7A5-667258547308}"/>
            </a:ext>
          </a:extLst>
        </xdr:cNvPr>
        <xdr:cNvSpPr/>
      </xdr:nvSpPr>
      <xdr:spPr>
        <a:xfrm>
          <a:off x="3924300" y="2162176"/>
          <a:ext cx="1428750" cy="542924"/>
        </a:xfrm>
        <a:prstGeom prst="wedgeRoundRectCallout">
          <a:avLst>
            <a:gd name="adj1" fmla="val -59326"/>
            <a:gd name="adj2" fmla="val -1483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対象税率を選択。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CE91-8B8A-4A4D-B3AA-9D6DC4DF29FA}">
  <sheetPr>
    <tabColor rgb="FFFF0000"/>
  </sheetPr>
  <dimension ref="A1:W105"/>
  <sheetViews>
    <sheetView showZeros="0" view="pageBreakPreview" zoomScaleNormal="100" zoomScaleSheetLayoutView="100" workbookViewId="0">
      <selection activeCell="J13" sqref="J13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7.25" customHeight="1" x14ac:dyDescent="0.15">
      <c r="A1" s="164"/>
      <c r="B1" s="164"/>
      <c r="C1" s="164"/>
      <c r="D1" s="164"/>
      <c r="E1" s="164"/>
      <c r="F1" s="164"/>
      <c r="G1" s="164"/>
      <c r="H1" s="164"/>
      <c r="I1" s="164"/>
      <c r="J1" s="216" t="s">
        <v>64</v>
      </c>
      <c r="K1" s="216"/>
      <c r="L1" s="216"/>
      <c r="M1" s="216"/>
      <c r="N1" s="216"/>
      <c r="O1" s="165"/>
      <c r="P1" s="164"/>
      <c r="Q1" s="164"/>
      <c r="R1" s="164"/>
      <c r="S1" s="164"/>
      <c r="T1" s="164"/>
      <c r="U1" s="164"/>
      <c r="V1" s="164"/>
      <c r="W1" s="166" t="s">
        <v>78</v>
      </c>
    </row>
    <row r="2" spans="1:23" ht="17.25" customHeight="1" thickBot="1" x14ac:dyDescent="0.2">
      <c r="A2" s="215" t="s">
        <v>77</v>
      </c>
      <c r="B2" s="215"/>
      <c r="C2" s="215"/>
      <c r="D2" s="215"/>
      <c r="E2" s="215"/>
      <c r="F2" s="215"/>
      <c r="G2" s="215"/>
      <c r="H2" s="16"/>
      <c r="I2" s="16"/>
      <c r="J2" s="217"/>
      <c r="K2" s="217"/>
      <c r="L2" s="217"/>
      <c r="M2" s="217"/>
      <c r="N2" s="217"/>
      <c r="O2" s="167" t="s">
        <v>0</v>
      </c>
      <c r="P2" s="168" t="s">
        <v>1</v>
      </c>
      <c r="Q2" s="169"/>
      <c r="R2" s="218"/>
      <c r="S2" s="218"/>
      <c r="T2" s="218"/>
      <c r="U2" s="218"/>
      <c r="V2" s="218"/>
      <c r="W2" s="218"/>
    </row>
    <row r="3" spans="1:23" ht="24.95" customHeight="1" thickTop="1" x14ac:dyDescent="0.15">
      <c r="A3" s="215"/>
      <c r="B3" s="215"/>
      <c r="C3" s="215"/>
      <c r="D3" s="215"/>
      <c r="E3" s="215"/>
      <c r="F3" s="215"/>
      <c r="G3" s="215"/>
      <c r="H3" s="16"/>
      <c r="I3" s="16"/>
      <c r="J3" s="170" t="s">
        <v>49</v>
      </c>
      <c r="K3" s="164"/>
      <c r="L3" s="209"/>
      <c r="M3" s="209"/>
      <c r="N3" s="209"/>
      <c r="O3" s="16"/>
      <c r="P3" s="210" t="s">
        <v>3</v>
      </c>
      <c r="Q3" s="210"/>
      <c r="R3" s="211"/>
      <c r="S3" s="211"/>
      <c r="T3" s="211"/>
      <c r="U3" s="211"/>
      <c r="V3" s="211"/>
      <c r="W3" s="211"/>
    </row>
    <row r="4" spans="1:23" ht="17.45" customHeight="1" x14ac:dyDescent="0.15">
      <c r="A4" s="27" t="s">
        <v>39</v>
      </c>
      <c r="B4" s="27"/>
      <c r="C4" s="2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05" t="s">
        <v>5</v>
      </c>
      <c r="Q4" s="205"/>
      <c r="R4" s="206"/>
      <c r="S4" s="206"/>
      <c r="T4" s="206"/>
      <c r="U4" s="206"/>
      <c r="V4" s="206"/>
      <c r="W4" s="206"/>
    </row>
    <row r="5" spans="1:23" ht="17.45" customHeight="1" x14ac:dyDescent="0.15">
      <c r="A5" s="192"/>
      <c r="B5" s="193"/>
      <c r="C5" s="193"/>
      <c r="D5" s="193"/>
      <c r="E5" s="193"/>
      <c r="F5" s="193"/>
      <c r="G5" s="193"/>
      <c r="H5" s="194"/>
      <c r="I5" s="17"/>
      <c r="J5" s="198" t="s">
        <v>47</v>
      </c>
      <c r="K5" s="199"/>
      <c r="L5" s="202"/>
      <c r="M5" s="203"/>
      <c r="N5" s="199"/>
      <c r="O5" s="16"/>
      <c r="P5" s="205" t="s">
        <v>7</v>
      </c>
      <c r="Q5" s="205"/>
      <c r="R5" s="206"/>
      <c r="S5" s="206"/>
      <c r="T5" s="206"/>
      <c r="U5" s="206"/>
      <c r="V5" s="207"/>
      <c r="W5" s="127" t="s">
        <v>6</v>
      </c>
    </row>
    <row r="6" spans="1:23" ht="17.45" customHeight="1" x14ac:dyDescent="0.15">
      <c r="A6" s="195"/>
      <c r="B6" s="196"/>
      <c r="C6" s="196"/>
      <c r="D6" s="196"/>
      <c r="E6" s="196"/>
      <c r="F6" s="196"/>
      <c r="G6" s="196"/>
      <c r="H6" s="197"/>
      <c r="I6" s="17"/>
      <c r="J6" s="200"/>
      <c r="K6" s="201"/>
      <c r="L6" s="200"/>
      <c r="M6" s="204"/>
      <c r="N6" s="201"/>
      <c r="O6" s="16"/>
      <c r="P6" s="208" t="s">
        <v>75</v>
      </c>
      <c r="Q6" s="208"/>
      <c r="R6" s="212"/>
      <c r="S6" s="213"/>
      <c r="T6" s="213"/>
      <c r="U6" s="213"/>
      <c r="V6" s="213"/>
      <c r="W6" s="214"/>
    </row>
    <row r="7" spans="1:23" ht="17.45" customHeight="1" thickBot="1" x14ac:dyDescent="0.2">
      <c r="A7" s="16"/>
      <c r="B7" s="16"/>
      <c r="C7" s="16"/>
      <c r="D7" s="16"/>
      <c r="E7" s="16"/>
      <c r="F7" s="16"/>
      <c r="G7" s="16"/>
      <c r="H7" s="16"/>
      <c r="I7" s="16"/>
      <c r="J7" s="222" t="s">
        <v>48</v>
      </c>
      <c r="K7" s="223"/>
      <c r="L7" s="222"/>
      <c r="M7" s="226"/>
      <c r="N7" s="223"/>
      <c r="O7" s="16"/>
      <c r="P7" s="243" t="s">
        <v>35</v>
      </c>
      <c r="Q7" s="244"/>
      <c r="R7" s="228"/>
      <c r="S7" s="228"/>
      <c r="T7" s="229"/>
      <c r="U7" s="128" t="s">
        <v>34</v>
      </c>
      <c r="V7" s="230"/>
      <c r="W7" s="230"/>
    </row>
    <row r="8" spans="1:23" ht="17.45" customHeight="1" x14ac:dyDescent="0.15">
      <c r="A8" s="249" t="s">
        <v>66</v>
      </c>
      <c r="B8" s="250"/>
      <c r="C8" s="251"/>
      <c r="D8" s="231">
        <f>P22</f>
        <v>0</v>
      </c>
      <c r="E8" s="232"/>
      <c r="F8" s="232"/>
      <c r="G8" s="232"/>
      <c r="H8" s="233"/>
      <c r="I8" s="164"/>
      <c r="J8" s="224"/>
      <c r="K8" s="225"/>
      <c r="L8" s="224"/>
      <c r="M8" s="227"/>
      <c r="N8" s="225"/>
      <c r="O8" s="16"/>
      <c r="P8" s="245" t="s">
        <v>36</v>
      </c>
      <c r="Q8" s="246"/>
      <c r="R8" s="207"/>
      <c r="S8" s="237"/>
      <c r="T8" s="238"/>
      <c r="U8" s="238"/>
      <c r="V8" s="238"/>
      <c r="W8" s="239"/>
    </row>
    <row r="9" spans="1:23" ht="17.45" customHeight="1" thickBot="1" x14ac:dyDescent="0.2">
      <c r="A9" s="252"/>
      <c r="B9" s="253"/>
      <c r="C9" s="254"/>
      <c r="D9" s="234"/>
      <c r="E9" s="235"/>
      <c r="F9" s="235"/>
      <c r="G9" s="235"/>
      <c r="H9" s="236"/>
      <c r="I9" s="167" t="s">
        <v>2</v>
      </c>
      <c r="J9" s="16"/>
      <c r="K9" s="16"/>
      <c r="L9" s="16"/>
      <c r="M9" s="16"/>
      <c r="N9" s="16"/>
      <c r="O9" s="16"/>
      <c r="P9" s="247" t="s">
        <v>14</v>
      </c>
      <c r="Q9" s="248"/>
      <c r="R9" s="240"/>
      <c r="S9" s="240"/>
      <c r="T9" s="240"/>
      <c r="U9" s="240"/>
      <c r="V9" s="240"/>
      <c r="W9" s="240"/>
    </row>
    <row r="10" spans="1:23" ht="17.45" customHeight="1" x14ac:dyDescent="0.15">
      <c r="A10" s="164"/>
      <c r="B10" s="164"/>
      <c r="C10" s="164"/>
      <c r="D10" s="164"/>
      <c r="E10" s="164"/>
      <c r="F10" s="164"/>
      <c r="G10" s="173" t="s">
        <v>4</v>
      </c>
      <c r="H10" s="164"/>
      <c r="I10" s="164"/>
      <c r="J10" s="16"/>
      <c r="K10" s="16"/>
      <c r="L10" s="16"/>
      <c r="M10" s="16"/>
      <c r="N10" s="16"/>
      <c r="O10" s="16"/>
      <c r="P10" s="241" t="s">
        <v>67</v>
      </c>
      <c r="Q10" s="242"/>
      <c r="R10" s="219"/>
      <c r="S10" s="219"/>
      <c r="T10" s="219"/>
      <c r="U10" s="219"/>
      <c r="V10" s="219"/>
      <c r="W10" s="219"/>
    </row>
    <row r="11" spans="1:23" ht="9.75" customHeight="1" x14ac:dyDescent="0.15">
      <c r="A11" s="164"/>
      <c r="B11" s="164"/>
      <c r="C11" s="164"/>
      <c r="D11" s="164"/>
      <c r="E11" s="164"/>
      <c r="F11" s="164"/>
      <c r="G11" s="164"/>
      <c r="H11" s="164"/>
      <c r="I11" s="164"/>
      <c r="J11" s="16"/>
      <c r="K11" s="16"/>
      <c r="L11" s="16"/>
      <c r="M11" s="16"/>
      <c r="N11" s="16"/>
      <c r="O11" s="16"/>
      <c r="P11" s="164"/>
      <c r="Q11" s="164"/>
      <c r="R11" s="164"/>
      <c r="S11" s="164"/>
      <c r="T11" s="164"/>
      <c r="U11" s="164"/>
      <c r="V11" s="164"/>
      <c r="W11" s="164"/>
    </row>
    <row r="12" spans="1:23" ht="20.100000000000001" customHeight="1" x14ac:dyDescent="0.15">
      <c r="A12" s="171" t="s">
        <v>8</v>
      </c>
      <c r="B12" s="174" t="s">
        <v>9</v>
      </c>
      <c r="C12" s="220" t="s">
        <v>37</v>
      </c>
      <c r="D12" s="220"/>
      <c r="E12" s="220"/>
      <c r="F12" s="220"/>
      <c r="G12" s="220"/>
      <c r="H12" s="220"/>
      <c r="I12" s="220"/>
      <c r="J12" s="175" t="s">
        <v>62</v>
      </c>
      <c r="K12" s="220" t="s">
        <v>10</v>
      </c>
      <c r="L12" s="220"/>
      <c r="M12" s="172" t="s">
        <v>11</v>
      </c>
      <c r="N12" s="220" t="s">
        <v>12</v>
      </c>
      <c r="O12" s="220"/>
      <c r="P12" s="220" t="s">
        <v>13</v>
      </c>
      <c r="Q12" s="220"/>
      <c r="R12" s="220"/>
      <c r="S12" s="221" t="s">
        <v>65</v>
      </c>
      <c r="T12" s="221"/>
      <c r="U12" s="221"/>
      <c r="V12" s="221"/>
      <c r="W12" s="221"/>
    </row>
    <row r="13" spans="1:23" ht="20.100000000000001" customHeight="1" x14ac:dyDescent="0.15">
      <c r="A13" s="119"/>
      <c r="B13" s="120"/>
      <c r="C13" s="255"/>
      <c r="D13" s="255"/>
      <c r="E13" s="255"/>
      <c r="F13" s="255"/>
      <c r="G13" s="255"/>
      <c r="H13" s="255"/>
      <c r="I13" s="255"/>
      <c r="J13" s="121"/>
      <c r="K13" s="548"/>
      <c r="L13" s="548"/>
      <c r="M13" s="122"/>
      <c r="N13" s="256"/>
      <c r="O13" s="256"/>
      <c r="P13" s="257">
        <f>K13*N13</f>
        <v>0</v>
      </c>
      <c r="Q13" s="257"/>
      <c r="R13" s="257"/>
      <c r="S13" s="258"/>
      <c r="T13" s="258"/>
      <c r="U13" s="258"/>
      <c r="V13" s="258"/>
      <c r="W13" s="259"/>
    </row>
    <row r="14" spans="1:23" ht="20.100000000000001" customHeight="1" x14ac:dyDescent="0.15">
      <c r="A14" s="123"/>
      <c r="B14" s="124"/>
      <c r="C14" s="260"/>
      <c r="D14" s="260"/>
      <c r="E14" s="260"/>
      <c r="F14" s="260"/>
      <c r="G14" s="260"/>
      <c r="H14" s="260"/>
      <c r="I14" s="260"/>
      <c r="J14" s="125"/>
      <c r="K14" s="549"/>
      <c r="L14" s="549"/>
      <c r="M14" s="126"/>
      <c r="N14" s="261"/>
      <c r="O14" s="261"/>
      <c r="P14" s="262">
        <f>K14*N14</f>
        <v>0</v>
      </c>
      <c r="Q14" s="262"/>
      <c r="R14" s="262"/>
      <c r="S14" s="263"/>
      <c r="T14" s="263"/>
      <c r="U14" s="263"/>
      <c r="V14" s="263"/>
      <c r="W14" s="264"/>
    </row>
    <row r="15" spans="1:23" ht="20.100000000000001" customHeight="1" x14ac:dyDescent="0.15">
      <c r="A15" s="123"/>
      <c r="B15" s="124"/>
      <c r="C15" s="260"/>
      <c r="D15" s="260"/>
      <c r="E15" s="260"/>
      <c r="F15" s="260"/>
      <c r="G15" s="260"/>
      <c r="H15" s="260"/>
      <c r="I15" s="260"/>
      <c r="J15" s="125"/>
      <c r="K15" s="549"/>
      <c r="L15" s="549"/>
      <c r="M15" s="126"/>
      <c r="N15" s="261"/>
      <c r="O15" s="261"/>
      <c r="P15" s="262">
        <f t="shared" ref="P15:P19" si="0">K15*N15</f>
        <v>0</v>
      </c>
      <c r="Q15" s="262"/>
      <c r="R15" s="262"/>
      <c r="S15" s="263"/>
      <c r="T15" s="263"/>
      <c r="U15" s="263"/>
      <c r="V15" s="263"/>
      <c r="W15" s="264"/>
    </row>
    <row r="16" spans="1:23" ht="20.100000000000001" customHeight="1" x14ac:dyDescent="0.15">
      <c r="A16" s="123"/>
      <c r="B16" s="124"/>
      <c r="C16" s="260"/>
      <c r="D16" s="260"/>
      <c r="E16" s="260"/>
      <c r="F16" s="260"/>
      <c r="G16" s="260"/>
      <c r="H16" s="260"/>
      <c r="I16" s="260"/>
      <c r="J16" s="125"/>
      <c r="K16" s="549"/>
      <c r="L16" s="549"/>
      <c r="M16" s="126"/>
      <c r="N16" s="261"/>
      <c r="O16" s="261"/>
      <c r="P16" s="262">
        <f t="shared" si="0"/>
        <v>0</v>
      </c>
      <c r="Q16" s="262"/>
      <c r="R16" s="262"/>
      <c r="S16" s="263"/>
      <c r="T16" s="263"/>
      <c r="U16" s="263"/>
      <c r="V16" s="263"/>
      <c r="W16" s="264"/>
    </row>
    <row r="17" spans="1:23" ht="20.100000000000001" customHeight="1" x14ac:dyDescent="0.15">
      <c r="A17" s="123"/>
      <c r="B17" s="124"/>
      <c r="C17" s="260"/>
      <c r="D17" s="260"/>
      <c r="E17" s="260"/>
      <c r="F17" s="260"/>
      <c r="G17" s="260"/>
      <c r="H17" s="260"/>
      <c r="I17" s="260"/>
      <c r="J17" s="125"/>
      <c r="K17" s="549"/>
      <c r="L17" s="549"/>
      <c r="M17" s="126"/>
      <c r="N17" s="261"/>
      <c r="O17" s="261"/>
      <c r="P17" s="262">
        <f t="shared" si="0"/>
        <v>0</v>
      </c>
      <c r="Q17" s="262"/>
      <c r="R17" s="262"/>
      <c r="S17" s="263"/>
      <c r="T17" s="263"/>
      <c r="U17" s="263"/>
      <c r="V17" s="263"/>
      <c r="W17" s="264"/>
    </row>
    <row r="18" spans="1:23" ht="20.100000000000001" customHeight="1" x14ac:dyDescent="0.15">
      <c r="A18" s="123"/>
      <c r="B18" s="124"/>
      <c r="C18" s="260"/>
      <c r="D18" s="260"/>
      <c r="E18" s="260"/>
      <c r="F18" s="260"/>
      <c r="G18" s="260"/>
      <c r="H18" s="260"/>
      <c r="I18" s="260"/>
      <c r="J18" s="125"/>
      <c r="K18" s="549"/>
      <c r="L18" s="549"/>
      <c r="M18" s="126"/>
      <c r="N18" s="261"/>
      <c r="O18" s="261"/>
      <c r="P18" s="262">
        <f t="shared" si="0"/>
        <v>0</v>
      </c>
      <c r="Q18" s="262"/>
      <c r="R18" s="262"/>
      <c r="S18" s="263"/>
      <c r="T18" s="263"/>
      <c r="U18" s="263"/>
      <c r="V18" s="263"/>
      <c r="W18" s="264"/>
    </row>
    <row r="19" spans="1:23" ht="20.100000000000001" customHeight="1" x14ac:dyDescent="0.15">
      <c r="A19" s="123"/>
      <c r="B19" s="124"/>
      <c r="C19" s="260"/>
      <c r="D19" s="260"/>
      <c r="E19" s="260"/>
      <c r="F19" s="260"/>
      <c r="G19" s="260"/>
      <c r="H19" s="260"/>
      <c r="I19" s="260"/>
      <c r="J19" s="125"/>
      <c r="K19" s="549"/>
      <c r="L19" s="549"/>
      <c r="M19" s="126"/>
      <c r="N19" s="261"/>
      <c r="O19" s="261"/>
      <c r="P19" s="262">
        <f t="shared" si="0"/>
        <v>0</v>
      </c>
      <c r="Q19" s="262"/>
      <c r="R19" s="262"/>
      <c r="S19" s="263"/>
      <c r="T19" s="263"/>
      <c r="U19" s="263"/>
      <c r="V19" s="263"/>
      <c r="W19" s="264"/>
    </row>
    <row r="20" spans="1:23" ht="20.100000000000001" customHeight="1" x14ac:dyDescent="0.15">
      <c r="A20" s="51"/>
      <c r="B20" s="7"/>
      <c r="C20" s="271" t="s">
        <v>22</v>
      </c>
      <c r="D20" s="271"/>
      <c r="E20" s="271"/>
      <c r="F20" s="271"/>
      <c r="G20" s="271"/>
      <c r="H20" s="271"/>
      <c r="I20" s="271"/>
      <c r="J20" s="13"/>
      <c r="K20" s="272"/>
      <c r="L20" s="272"/>
      <c r="M20" s="25"/>
      <c r="N20" s="262"/>
      <c r="O20" s="262"/>
      <c r="P20" s="262">
        <f>SUM(P13:R19)</f>
        <v>0</v>
      </c>
      <c r="Q20" s="262"/>
      <c r="R20" s="262"/>
      <c r="S20" s="273"/>
      <c r="T20" s="273"/>
      <c r="U20" s="273"/>
      <c r="V20" s="273"/>
      <c r="W20" s="274"/>
    </row>
    <row r="21" spans="1:23" ht="20.100000000000001" customHeight="1" thickBot="1" x14ac:dyDescent="0.2">
      <c r="A21" s="53"/>
      <c r="B21" s="54"/>
      <c r="C21" s="284" t="s">
        <v>23</v>
      </c>
      <c r="D21" s="285"/>
      <c r="E21" s="285"/>
      <c r="F21" s="285"/>
      <c r="G21" s="285"/>
      <c r="H21" s="285"/>
      <c r="I21" s="286"/>
      <c r="J21" s="52"/>
      <c r="K21" s="287"/>
      <c r="L21" s="288"/>
      <c r="M21" s="88"/>
      <c r="N21" s="289"/>
      <c r="O21" s="290"/>
      <c r="P21" s="265">
        <f>D28+J28</f>
        <v>0</v>
      </c>
      <c r="Q21" s="265"/>
      <c r="R21" s="265"/>
      <c r="S21" s="266"/>
      <c r="T21" s="266"/>
      <c r="U21" s="266"/>
      <c r="V21" s="266"/>
      <c r="W21" s="267"/>
    </row>
    <row r="22" spans="1:23" ht="20.100000000000001" customHeight="1" thickBot="1" x14ac:dyDescent="0.2">
      <c r="A22" s="224" t="s">
        <v>15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68">
        <f>P20+P21</f>
        <v>0</v>
      </c>
      <c r="Q22" s="269"/>
      <c r="R22" s="270"/>
      <c r="S22" s="176"/>
      <c r="T22" s="16"/>
      <c r="U22" s="16"/>
      <c r="V22" s="16"/>
      <c r="W22" s="16"/>
    </row>
    <row r="23" spans="1:23" ht="9" customHeight="1" x14ac:dyDescent="0.15">
      <c r="A23" s="275"/>
      <c r="B23" s="275"/>
      <c r="C23" s="275"/>
      <c r="D23" s="275"/>
      <c r="E23" s="275"/>
      <c r="F23" s="275"/>
      <c r="G23" s="16"/>
      <c r="H23" s="16"/>
      <c r="I23" s="16"/>
      <c r="J23" s="16"/>
      <c r="K23" s="16"/>
      <c r="L23" s="16"/>
      <c r="M23" s="27"/>
      <c r="N23" s="27"/>
      <c r="O23" s="27"/>
      <c r="P23" s="27"/>
      <c r="Q23" s="27"/>
      <c r="R23" s="27"/>
      <c r="S23" s="27"/>
      <c r="T23" s="164"/>
      <c r="U23" s="164"/>
      <c r="V23" s="164"/>
      <c r="W23" s="164"/>
    </row>
    <row r="24" spans="1:23" ht="9" customHeight="1" x14ac:dyDescent="0.15">
      <c r="A24" s="222" t="s">
        <v>16</v>
      </c>
      <c r="B24" s="226"/>
      <c r="C24" s="276"/>
      <c r="D24" s="278" t="s">
        <v>17</v>
      </c>
      <c r="E24" s="279"/>
      <c r="F24" s="280"/>
      <c r="G24" s="222" t="s">
        <v>16</v>
      </c>
      <c r="H24" s="226"/>
      <c r="I24" s="276"/>
      <c r="J24" s="278" t="s">
        <v>17</v>
      </c>
      <c r="K24" s="279"/>
      <c r="L24" s="280"/>
      <c r="M24" s="222" t="s">
        <v>16</v>
      </c>
      <c r="N24" s="226"/>
      <c r="O24" s="276"/>
      <c r="P24" s="278" t="s">
        <v>17</v>
      </c>
      <c r="Q24" s="279"/>
      <c r="R24" s="280"/>
      <c r="S24" s="16"/>
      <c r="T24" s="291" t="s">
        <v>40</v>
      </c>
      <c r="U24" s="292"/>
      <c r="V24" s="291" t="s">
        <v>41</v>
      </c>
      <c r="W24" s="292"/>
    </row>
    <row r="25" spans="1:23" ht="9" customHeight="1" x14ac:dyDescent="0.15">
      <c r="A25" s="224"/>
      <c r="B25" s="227"/>
      <c r="C25" s="277"/>
      <c r="D25" s="281"/>
      <c r="E25" s="282"/>
      <c r="F25" s="283"/>
      <c r="G25" s="224"/>
      <c r="H25" s="227"/>
      <c r="I25" s="277"/>
      <c r="J25" s="281"/>
      <c r="K25" s="282"/>
      <c r="L25" s="283"/>
      <c r="M25" s="224"/>
      <c r="N25" s="227"/>
      <c r="O25" s="277"/>
      <c r="P25" s="281"/>
      <c r="Q25" s="282"/>
      <c r="R25" s="283"/>
      <c r="S25" s="164"/>
      <c r="T25" s="177"/>
      <c r="U25" s="178"/>
      <c r="V25" s="179"/>
      <c r="W25" s="178"/>
    </row>
    <row r="26" spans="1:23" ht="9.9499999999999993" customHeight="1" x14ac:dyDescent="0.15">
      <c r="A26" s="295" t="s">
        <v>18</v>
      </c>
      <c r="B26" s="296"/>
      <c r="C26" s="297"/>
      <c r="D26" s="301"/>
      <c r="E26" s="302"/>
      <c r="F26" s="303"/>
      <c r="G26" s="307" t="s">
        <v>31</v>
      </c>
      <c r="H26" s="308"/>
      <c r="I26" s="309"/>
      <c r="J26" s="313"/>
      <c r="K26" s="314"/>
      <c r="L26" s="315"/>
      <c r="M26" s="307" t="s">
        <v>21</v>
      </c>
      <c r="N26" s="308"/>
      <c r="O26" s="309"/>
      <c r="P26" s="313"/>
      <c r="Q26" s="314"/>
      <c r="R26" s="315"/>
      <c r="S26" s="27"/>
      <c r="T26" s="180"/>
      <c r="U26" s="181"/>
      <c r="V26" s="164"/>
      <c r="W26" s="181"/>
    </row>
    <row r="27" spans="1:23" ht="9.9499999999999993" customHeight="1" x14ac:dyDescent="0.15">
      <c r="A27" s="298"/>
      <c r="B27" s="299"/>
      <c r="C27" s="300"/>
      <c r="D27" s="304"/>
      <c r="E27" s="305"/>
      <c r="F27" s="306"/>
      <c r="G27" s="310"/>
      <c r="H27" s="311"/>
      <c r="I27" s="312"/>
      <c r="J27" s="304"/>
      <c r="K27" s="305"/>
      <c r="L27" s="306"/>
      <c r="M27" s="316"/>
      <c r="N27" s="317"/>
      <c r="O27" s="318"/>
      <c r="P27" s="319"/>
      <c r="Q27" s="320"/>
      <c r="R27" s="321"/>
      <c r="S27" s="27"/>
      <c r="T27" s="42"/>
      <c r="U27" s="32"/>
      <c r="V27" s="27"/>
      <c r="W27" s="32"/>
    </row>
    <row r="28" spans="1:23" ht="9.9499999999999993" customHeight="1" x14ac:dyDescent="0.15">
      <c r="A28" s="307" t="s">
        <v>19</v>
      </c>
      <c r="B28" s="308"/>
      <c r="C28" s="309"/>
      <c r="D28" s="324">
        <f>ROUNDDOWN((D26*0.1),0)</f>
        <v>0</v>
      </c>
      <c r="E28" s="325"/>
      <c r="F28" s="326"/>
      <c r="G28" s="307" t="s">
        <v>20</v>
      </c>
      <c r="H28" s="308"/>
      <c r="I28" s="309"/>
      <c r="J28" s="324">
        <f>ROUNDDOWN((J26*0.08),0)</f>
        <v>0</v>
      </c>
      <c r="K28" s="325"/>
      <c r="L28" s="326"/>
      <c r="M28" s="26"/>
      <c r="N28" s="26"/>
      <c r="O28" s="26"/>
      <c r="P28" s="182"/>
      <c r="Q28" s="27"/>
      <c r="R28" s="27"/>
      <c r="S28" s="27"/>
      <c r="T28" s="21"/>
      <c r="U28" s="35"/>
      <c r="V28" s="22"/>
      <c r="W28" s="35"/>
    </row>
    <row r="29" spans="1:23" ht="9.9499999999999993" customHeight="1" x14ac:dyDescent="0.15">
      <c r="A29" s="316"/>
      <c r="B29" s="317"/>
      <c r="C29" s="318"/>
      <c r="D29" s="327"/>
      <c r="E29" s="328"/>
      <c r="F29" s="329"/>
      <c r="G29" s="316"/>
      <c r="H29" s="317"/>
      <c r="I29" s="318"/>
      <c r="J29" s="327"/>
      <c r="K29" s="328"/>
      <c r="L29" s="329"/>
      <c r="M29" s="26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 ht="9.9499999999999993" customHeight="1" x14ac:dyDescent="0.15">
      <c r="A30" s="330"/>
      <c r="B30" s="330"/>
      <c r="C30" s="330"/>
      <c r="D30" s="331"/>
      <c r="E30" s="331"/>
      <c r="F30" s="331"/>
      <c r="G30" s="183"/>
      <c r="H30" s="182"/>
      <c r="I30" s="332"/>
      <c r="J30" s="332"/>
      <c r="K30" s="332"/>
      <c r="L30" s="332"/>
      <c r="M30" s="26"/>
      <c r="N30" s="339" t="s">
        <v>43</v>
      </c>
      <c r="O30" s="340"/>
      <c r="P30" s="340"/>
      <c r="Q30" s="341"/>
      <c r="R30" s="339" t="s">
        <v>42</v>
      </c>
      <c r="S30" s="340"/>
      <c r="T30" s="340"/>
      <c r="U30" s="340"/>
      <c r="V30" s="340"/>
      <c r="W30" s="341"/>
    </row>
    <row r="31" spans="1:23" ht="9.9499999999999993" customHeight="1" x14ac:dyDescent="0.15">
      <c r="A31" s="330"/>
      <c r="B31" s="330"/>
      <c r="C31" s="330"/>
      <c r="D31" s="331"/>
      <c r="E31" s="331"/>
      <c r="F31" s="331"/>
      <c r="G31" s="183"/>
      <c r="H31" s="182"/>
      <c r="I31" s="332"/>
      <c r="J31" s="332"/>
      <c r="K31" s="332"/>
      <c r="L31" s="332"/>
      <c r="M31" s="26"/>
      <c r="N31" s="342" t="s">
        <v>44</v>
      </c>
      <c r="O31" s="343"/>
      <c r="P31" s="344"/>
      <c r="Q31" s="345"/>
      <c r="R31" s="291" t="s">
        <v>45</v>
      </c>
      <c r="S31" s="292"/>
      <c r="T31" s="291" t="s">
        <v>46</v>
      </c>
      <c r="U31" s="292"/>
      <c r="V31" s="293"/>
      <c r="W31" s="294"/>
    </row>
    <row r="32" spans="1:23" ht="9.9499999999999993" customHeight="1" x14ac:dyDescent="0.15">
      <c r="A32" s="337" t="s">
        <v>38</v>
      </c>
      <c r="B32" s="337"/>
      <c r="C32" s="337"/>
      <c r="D32" s="337"/>
      <c r="E32" s="337"/>
      <c r="F32" s="337"/>
      <c r="G32" s="183"/>
      <c r="H32" s="182"/>
      <c r="I32" s="332"/>
      <c r="J32" s="332"/>
      <c r="K32" s="332"/>
      <c r="L32" s="332"/>
      <c r="M32" s="26"/>
      <c r="N32" s="28"/>
      <c r="O32" s="43"/>
      <c r="P32" s="184"/>
      <c r="Q32" s="32"/>
      <c r="R32" s="42"/>
      <c r="S32" s="41"/>
      <c r="T32" s="40"/>
      <c r="U32" s="47"/>
      <c r="V32" s="30"/>
      <c r="W32" s="31"/>
    </row>
    <row r="33" spans="1:23" ht="9.9499999999999993" customHeight="1" x14ac:dyDescent="0.15">
      <c r="A33" s="337"/>
      <c r="B33" s="337"/>
      <c r="C33" s="337"/>
      <c r="D33" s="337"/>
      <c r="E33" s="337"/>
      <c r="F33" s="337"/>
      <c r="G33" s="183"/>
      <c r="H33" s="182"/>
      <c r="I33" s="332"/>
      <c r="J33" s="332"/>
      <c r="K33" s="332"/>
      <c r="L33" s="332"/>
      <c r="M33" s="26"/>
      <c r="N33" s="28"/>
      <c r="O33" s="43"/>
      <c r="P33" s="184"/>
      <c r="Q33" s="32"/>
      <c r="R33" s="42"/>
      <c r="S33" s="32"/>
      <c r="T33" s="42"/>
      <c r="U33" s="32"/>
      <c r="V33" s="27"/>
      <c r="W33" s="32"/>
    </row>
    <row r="34" spans="1:23" ht="9.9499999999999993" customHeight="1" x14ac:dyDescent="0.15">
      <c r="A34" s="332"/>
      <c r="B34" s="332"/>
      <c r="C34" s="332"/>
      <c r="D34" s="338"/>
      <c r="E34" s="338"/>
      <c r="F34" s="338"/>
      <c r="G34" s="183"/>
      <c r="H34" s="182"/>
      <c r="I34" s="332"/>
      <c r="J34" s="332"/>
      <c r="K34" s="332"/>
      <c r="L34" s="332"/>
      <c r="M34" s="26"/>
      <c r="N34" s="28"/>
      <c r="O34" s="43"/>
      <c r="P34" s="184"/>
      <c r="Q34" s="32"/>
      <c r="R34" s="42"/>
      <c r="S34" s="32"/>
      <c r="T34" s="42"/>
      <c r="U34" s="32"/>
      <c r="V34" s="27"/>
      <c r="W34" s="32"/>
    </row>
    <row r="35" spans="1:23" ht="9.9499999999999993" customHeight="1" x14ac:dyDescent="0.15">
      <c r="A35" s="332"/>
      <c r="B35" s="332"/>
      <c r="C35" s="332"/>
      <c r="D35" s="338"/>
      <c r="E35" s="338"/>
      <c r="F35" s="338"/>
      <c r="G35" s="183"/>
      <c r="H35" s="182"/>
      <c r="I35" s="332"/>
      <c r="J35" s="332"/>
      <c r="K35" s="332"/>
      <c r="L35" s="332"/>
      <c r="M35" s="26"/>
      <c r="N35" s="33"/>
      <c r="O35" s="44"/>
      <c r="P35" s="185"/>
      <c r="Q35" s="35"/>
      <c r="R35" s="21"/>
      <c r="S35" s="35"/>
      <c r="T35" s="21"/>
      <c r="U35" s="35"/>
      <c r="V35" s="22"/>
      <c r="W35" s="35"/>
    </row>
    <row r="36" spans="1:23" ht="17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333" t="s">
        <v>64</v>
      </c>
      <c r="K36" s="333"/>
      <c r="L36" s="333"/>
      <c r="M36" s="333"/>
      <c r="N36" s="333"/>
      <c r="P36" s="2"/>
      <c r="Q36" s="2"/>
      <c r="R36" s="2"/>
      <c r="S36" s="2"/>
      <c r="T36" s="2"/>
      <c r="U36" s="2"/>
      <c r="V36" s="2"/>
      <c r="W36" s="160" t="s">
        <v>79</v>
      </c>
    </row>
    <row r="37" spans="1:23" ht="17.25" customHeight="1" thickBot="1" x14ac:dyDescent="0.2">
      <c r="A37" s="335" t="s">
        <v>77</v>
      </c>
      <c r="B37" s="335"/>
      <c r="C37" s="335"/>
      <c r="D37" s="335"/>
      <c r="E37" s="335"/>
      <c r="F37" s="335"/>
      <c r="G37" s="335"/>
      <c r="H37" s="3"/>
      <c r="I37" s="3"/>
      <c r="J37" s="334"/>
      <c r="K37" s="334"/>
      <c r="L37" s="334"/>
      <c r="M37" s="334"/>
      <c r="N37" s="334"/>
      <c r="O37" s="6"/>
      <c r="P37" s="116" t="s">
        <v>1</v>
      </c>
      <c r="Q37" s="117"/>
      <c r="R37" s="346">
        <f t="shared" ref="R37:R45" si="1">R2</f>
        <v>0</v>
      </c>
      <c r="S37" s="346"/>
      <c r="T37" s="346"/>
      <c r="U37" s="346"/>
      <c r="V37" s="346"/>
      <c r="W37" s="346"/>
    </row>
    <row r="38" spans="1:23" ht="24.95" customHeight="1" thickTop="1" x14ac:dyDescent="0.15">
      <c r="A38" s="335"/>
      <c r="B38" s="335"/>
      <c r="C38" s="335"/>
      <c r="D38" s="335"/>
      <c r="E38" s="335"/>
      <c r="F38" s="335"/>
      <c r="G38" s="335"/>
      <c r="H38" s="3"/>
      <c r="I38" s="3"/>
      <c r="J38" s="55" t="s">
        <v>49</v>
      </c>
      <c r="K38" s="2"/>
      <c r="L38" s="336">
        <f>L3</f>
        <v>0</v>
      </c>
      <c r="M38" s="336"/>
      <c r="N38" s="336"/>
      <c r="O38" s="3"/>
      <c r="P38" s="379" t="s">
        <v>3</v>
      </c>
      <c r="Q38" s="379"/>
      <c r="R38" s="380">
        <f t="shared" si="1"/>
        <v>0</v>
      </c>
      <c r="S38" s="380"/>
      <c r="T38" s="380"/>
      <c r="U38" s="380"/>
      <c r="V38" s="380"/>
      <c r="W38" s="380"/>
    </row>
    <row r="39" spans="1:23" ht="17.45" customHeight="1" x14ac:dyDescent="0.15">
      <c r="A39" s="4" t="s">
        <v>39</v>
      </c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81" t="s">
        <v>5</v>
      </c>
      <c r="Q39" s="381"/>
      <c r="R39" s="382">
        <f t="shared" si="1"/>
        <v>0</v>
      </c>
      <c r="S39" s="382"/>
      <c r="T39" s="382"/>
      <c r="U39" s="382"/>
      <c r="V39" s="382"/>
      <c r="W39" s="382"/>
    </row>
    <row r="40" spans="1:23" ht="17.45" customHeight="1" x14ac:dyDescent="0.15">
      <c r="A40" s="383">
        <f>A5</f>
        <v>0</v>
      </c>
      <c r="B40" s="384"/>
      <c r="C40" s="384"/>
      <c r="D40" s="384"/>
      <c r="E40" s="384"/>
      <c r="F40" s="384"/>
      <c r="G40" s="384"/>
      <c r="H40" s="385"/>
      <c r="I40" s="157"/>
      <c r="J40" s="389" t="s">
        <v>47</v>
      </c>
      <c r="K40" s="390"/>
      <c r="L40" s="393"/>
      <c r="M40" s="394"/>
      <c r="N40" s="390"/>
      <c r="O40" s="3"/>
      <c r="P40" s="381" t="s">
        <v>7</v>
      </c>
      <c r="Q40" s="381"/>
      <c r="R40" s="382">
        <f t="shared" si="1"/>
        <v>0</v>
      </c>
      <c r="S40" s="382"/>
      <c r="T40" s="382"/>
      <c r="U40" s="382"/>
      <c r="V40" s="372"/>
      <c r="W40" s="158" t="s">
        <v>6</v>
      </c>
    </row>
    <row r="41" spans="1:23" ht="17.45" customHeight="1" x14ac:dyDescent="0.15">
      <c r="A41" s="386"/>
      <c r="B41" s="387"/>
      <c r="C41" s="387"/>
      <c r="D41" s="387"/>
      <c r="E41" s="387"/>
      <c r="F41" s="387"/>
      <c r="G41" s="387"/>
      <c r="H41" s="388"/>
      <c r="I41" s="157"/>
      <c r="J41" s="391"/>
      <c r="K41" s="392"/>
      <c r="L41" s="391"/>
      <c r="M41" s="395"/>
      <c r="N41" s="392"/>
      <c r="O41" s="3"/>
      <c r="P41" s="396" t="s">
        <v>75</v>
      </c>
      <c r="Q41" s="396"/>
      <c r="R41" s="397">
        <f t="shared" si="1"/>
        <v>0</v>
      </c>
      <c r="S41" s="322"/>
      <c r="T41" s="322"/>
      <c r="U41" s="322">
        <f>U6</f>
        <v>0</v>
      </c>
      <c r="V41" s="322"/>
      <c r="W41" s="323"/>
    </row>
    <row r="42" spans="1:23" ht="17.45" customHeight="1" thickBot="1" x14ac:dyDescent="0.2">
      <c r="A42" s="3"/>
      <c r="B42" s="3"/>
      <c r="C42" s="3"/>
      <c r="D42" s="3"/>
      <c r="E42" s="3"/>
      <c r="F42" s="3"/>
      <c r="G42" s="3"/>
      <c r="H42" s="3"/>
      <c r="I42" s="3"/>
      <c r="J42" s="347" t="s">
        <v>48</v>
      </c>
      <c r="K42" s="348"/>
      <c r="L42" s="347"/>
      <c r="M42" s="351"/>
      <c r="N42" s="348"/>
      <c r="O42" s="3"/>
      <c r="P42" s="353" t="s">
        <v>35</v>
      </c>
      <c r="Q42" s="354"/>
      <c r="R42" s="355">
        <f t="shared" si="1"/>
        <v>0</v>
      </c>
      <c r="S42" s="355"/>
      <c r="T42" s="356"/>
      <c r="U42" s="159" t="s">
        <v>34</v>
      </c>
      <c r="V42" s="357">
        <f>V7</f>
        <v>0</v>
      </c>
      <c r="W42" s="357"/>
    </row>
    <row r="43" spans="1:23" ht="17.45" customHeight="1" x14ac:dyDescent="0.15">
      <c r="A43" s="358" t="s">
        <v>66</v>
      </c>
      <c r="B43" s="359"/>
      <c r="C43" s="360"/>
      <c r="D43" s="364">
        <f>P57</f>
        <v>0</v>
      </c>
      <c r="E43" s="365"/>
      <c r="F43" s="365"/>
      <c r="G43" s="365"/>
      <c r="H43" s="366"/>
      <c r="I43" s="2"/>
      <c r="J43" s="349"/>
      <c r="K43" s="350"/>
      <c r="L43" s="349"/>
      <c r="M43" s="352"/>
      <c r="N43" s="350"/>
      <c r="O43" s="3"/>
      <c r="P43" s="370" t="s">
        <v>36</v>
      </c>
      <c r="Q43" s="371"/>
      <c r="R43" s="372">
        <f t="shared" si="1"/>
        <v>0</v>
      </c>
      <c r="S43" s="373"/>
      <c r="T43" s="374">
        <f>T8</f>
        <v>0</v>
      </c>
      <c r="U43" s="374"/>
      <c r="V43" s="374"/>
      <c r="W43" s="375"/>
    </row>
    <row r="44" spans="1:23" ht="17.45" customHeight="1" thickBot="1" x14ac:dyDescent="0.2">
      <c r="A44" s="361"/>
      <c r="B44" s="362"/>
      <c r="C44" s="363"/>
      <c r="D44" s="367"/>
      <c r="E44" s="368"/>
      <c r="F44" s="368"/>
      <c r="G44" s="368"/>
      <c r="H44" s="369"/>
      <c r="I44" s="23" t="s">
        <v>2</v>
      </c>
      <c r="J44" s="3"/>
      <c r="K44" s="3"/>
      <c r="L44" s="3"/>
      <c r="M44" s="3"/>
      <c r="N44" s="3"/>
      <c r="O44" s="3"/>
      <c r="P44" s="376" t="s">
        <v>14</v>
      </c>
      <c r="Q44" s="377"/>
      <c r="R44" s="378">
        <f t="shared" si="1"/>
        <v>0</v>
      </c>
      <c r="S44" s="378"/>
      <c r="T44" s="378"/>
      <c r="U44" s="378"/>
      <c r="V44" s="378"/>
      <c r="W44" s="378"/>
    </row>
    <row r="45" spans="1:23" ht="17.45" customHeight="1" x14ac:dyDescent="0.15">
      <c r="A45" s="2"/>
      <c r="B45" s="2"/>
      <c r="C45" s="2"/>
      <c r="D45" s="2"/>
      <c r="E45" s="2"/>
      <c r="F45" s="2"/>
      <c r="G45" s="50" t="s">
        <v>4</v>
      </c>
      <c r="H45" s="2"/>
      <c r="I45" s="2"/>
      <c r="J45" s="3"/>
      <c r="K45" s="3"/>
      <c r="L45" s="3"/>
      <c r="M45" s="3"/>
      <c r="N45" s="3"/>
      <c r="O45" s="3"/>
      <c r="P45" s="398" t="s">
        <v>67</v>
      </c>
      <c r="Q45" s="399"/>
      <c r="R45" s="400">
        <f t="shared" si="1"/>
        <v>0</v>
      </c>
      <c r="S45" s="400"/>
      <c r="T45" s="400"/>
      <c r="U45" s="400"/>
      <c r="V45" s="400"/>
      <c r="W45" s="400"/>
    </row>
    <row r="46" spans="1:23" ht="9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3"/>
      <c r="K46" s="3"/>
      <c r="L46" s="3"/>
      <c r="M46" s="3"/>
      <c r="N46" s="3"/>
      <c r="O46" s="3"/>
      <c r="P46" s="2"/>
      <c r="Q46" s="2"/>
      <c r="R46" s="2"/>
      <c r="S46" s="2"/>
      <c r="T46" s="2"/>
      <c r="U46" s="2"/>
      <c r="V46" s="2"/>
      <c r="W46" s="2"/>
    </row>
    <row r="47" spans="1:23" ht="20.100000000000001" customHeight="1" x14ac:dyDescent="0.15">
      <c r="A47" s="14" t="s">
        <v>8</v>
      </c>
      <c r="B47" s="24" t="s">
        <v>9</v>
      </c>
      <c r="C47" s="401" t="s">
        <v>37</v>
      </c>
      <c r="D47" s="401"/>
      <c r="E47" s="401"/>
      <c r="F47" s="401"/>
      <c r="G47" s="401"/>
      <c r="H47" s="401"/>
      <c r="I47" s="401"/>
      <c r="J47" s="90" t="s">
        <v>62</v>
      </c>
      <c r="K47" s="401" t="s">
        <v>10</v>
      </c>
      <c r="L47" s="401"/>
      <c r="M47" s="15" t="s">
        <v>11</v>
      </c>
      <c r="N47" s="401" t="s">
        <v>12</v>
      </c>
      <c r="O47" s="401"/>
      <c r="P47" s="401" t="s">
        <v>13</v>
      </c>
      <c r="Q47" s="401"/>
      <c r="R47" s="401"/>
      <c r="S47" s="402" t="s">
        <v>65</v>
      </c>
      <c r="T47" s="402"/>
      <c r="U47" s="402"/>
      <c r="V47" s="402"/>
      <c r="W47" s="402"/>
    </row>
    <row r="48" spans="1:23" ht="20.100000000000001" customHeight="1" x14ac:dyDescent="0.15">
      <c r="A48" s="131">
        <f t="shared" ref="A48:C49" si="2">A13</f>
        <v>0</v>
      </c>
      <c r="B48" s="132">
        <f t="shared" si="2"/>
        <v>0</v>
      </c>
      <c r="C48" s="403">
        <f t="shared" si="2"/>
        <v>0</v>
      </c>
      <c r="D48" s="403"/>
      <c r="E48" s="403"/>
      <c r="F48" s="403"/>
      <c r="G48" s="403"/>
      <c r="H48" s="403"/>
      <c r="I48" s="403"/>
      <c r="J48" s="133">
        <f>J13</f>
        <v>0</v>
      </c>
      <c r="K48" s="404">
        <f>K13</f>
        <v>0</v>
      </c>
      <c r="L48" s="404"/>
      <c r="M48" s="134">
        <f>M13</f>
        <v>0</v>
      </c>
      <c r="N48" s="405">
        <f>N13</f>
        <v>0</v>
      </c>
      <c r="O48" s="405"/>
      <c r="P48" s="406">
        <f>P13</f>
        <v>0</v>
      </c>
      <c r="Q48" s="406"/>
      <c r="R48" s="406"/>
      <c r="S48" s="407">
        <f>S13</f>
        <v>0</v>
      </c>
      <c r="T48" s="407"/>
      <c r="U48" s="407"/>
      <c r="V48" s="407"/>
      <c r="W48" s="408"/>
    </row>
    <row r="49" spans="1:23" ht="20.100000000000001" customHeight="1" x14ac:dyDescent="0.15">
      <c r="A49" s="135">
        <f t="shared" si="2"/>
        <v>0</v>
      </c>
      <c r="B49" s="136">
        <f t="shared" si="2"/>
        <v>0</v>
      </c>
      <c r="C49" s="409">
        <f t="shared" si="2"/>
        <v>0</v>
      </c>
      <c r="D49" s="409"/>
      <c r="E49" s="409"/>
      <c r="F49" s="409"/>
      <c r="G49" s="409"/>
      <c r="H49" s="409"/>
      <c r="I49" s="409"/>
      <c r="J49" s="137">
        <f>J14</f>
        <v>0</v>
      </c>
      <c r="K49" s="410">
        <f>K14</f>
        <v>0</v>
      </c>
      <c r="L49" s="410"/>
      <c r="M49" s="138">
        <f>M14</f>
        <v>0</v>
      </c>
      <c r="N49" s="411">
        <f>N14</f>
        <v>0</v>
      </c>
      <c r="O49" s="411"/>
      <c r="P49" s="412">
        <f>P14</f>
        <v>0</v>
      </c>
      <c r="Q49" s="412"/>
      <c r="R49" s="412"/>
      <c r="S49" s="413">
        <f>S14</f>
        <v>0</v>
      </c>
      <c r="T49" s="413"/>
      <c r="U49" s="413"/>
      <c r="V49" s="413"/>
      <c r="W49" s="414"/>
    </row>
    <row r="50" spans="1:23" ht="20.100000000000001" customHeight="1" x14ac:dyDescent="0.15">
      <c r="A50" s="135">
        <f t="shared" ref="A50:C50" si="3">A15</f>
        <v>0</v>
      </c>
      <c r="B50" s="136">
        <f t="shared" si="3"/>
        <v>0</v>
      </c>
      <c r="C50" s="409">
        <f t="shared" si="3"/>
        <v>0</v>
      </c>
      <c r="D50" s="409"/>
      <c r="E50" s="409"/>
      <c r="F50" s="409"/>
      <c r="G50" s="409"/>
      <c r="H50" s="409"/>
      <c r="I50" s="409"/>
      <c r="J50" s="137">
        <f t="shared" ref="J50:K54" si="4">J15</f>
        <v>0</v>
      </c>
      <c r="K50" s="410">
        <f t="shared" si="4"/>
        <v>0</v>
      </c>
      <c r="L50" s="410"/>
      <c r="M50" s="138">
        <f t="shared" ref="M50:N54" si="5">M15</f>
        <v>0</v>
      </c>
      <c r="N50" s="411">
        <f t="shared" si="5"/>
        <v>0</v>
      </c>
      <c r="O50" s="411"/>
      <c r="P50" s="412">
        <f t="shared" ref="P50:P55" si="6">P15</f>
        <v>0</v>
      </c>
      <c r="Q50" s="412"/>
      <c r="R50" s="412"/>
      <c r="S50" s="413">
        <f t="shared" ref="S50:S54" si="7">S15</f>
        <v>0</v>
      </c>
      <c r="T50" s="413"/>
      <c r="U50" s="413"/>
      <c r="V50" s="413"/>
      <c r="W50" s="414"/>
    </row>
    <row r="51" spans="1:23" ht="20.100000000000001" customHeight="1" x14ac:dyDescent="0.15">
      <c r="A51" s="135">
        <f t="shared" ref="A51:C51" si="8">A16</f>
        <v>0</v>
      </c>
      <c r="B51" s="136">
        <f t="shared" si="8"/>
        <v>0</v>
      </c>
      <c r="C51" s="409">
        <f t="shared" si="8"/>
        <v>0</v>
      </c>
      <c r="D51" s="409"/>
      <c r="E51" s="409"/>
      <c r="F51" s="409"/>
      <c r="G51" s="409"/>
      <c r="H51" s="409"/>
      <c r="I51" s="409"/>
      <c r="J51" s="137">
        <f t="shared" si="4"/>
        <v>0</v>
      </c>
      <c r="K51" s="410">
        <f t="shared" si="4"/>
        <v>0</v>
      </c>
      <c r="L51" s="410"/>
      <c r="M51" s="138">
        <f t="shared" si="5"/>
        <v>0</v>
      </c>
      <c r="N51" s="411">
        <f t="shared" si="5"/>
        <v>0</v>
      </c>
      <c r="O51" s="411"/>
      <c r="P51" s="412">
        <f t="shared" si="6"/>
        <v>0</v>
      </c>
      <c r="Q51" s="412"/>
      <c r="R51" s="412"/>
      <c r="S51" s="413">
        <f t="shared" si="7"/>
        <v>0</v>
      </c>
      <c r="T51" s="413"/>
      <c r="U51" s="413"/>
      <c r="V51" s="413"/>
      <c r="W51" s="414"/>
    </row>
    <row r="52" spans="1:23" ht="20.100000000000001" customHeight="1" x14ac:dyDescent="0.15">
      <c r="A52" s="135">
        <f t="shared" ref="A52:C52" si="9">A17</f>
        <v>0</v>
      </c>
      <c r="B52" s="136">
        <f t="shared" si="9"/>
        <v>0</v>
      </c>
      <c r="C52" s="409">
        <f t="shared" si="9"/>
        <v>0</v>
      </c>
      <c r="D52" s="409"/>
      <c r="E52" s="409"/>
      <c r="F52" s="409"/>
      <c r="G52" s="409"/>
      <c r="H52" s="409"/>
      <c r="I52" s="409"/>
      <c r="J52" s="137">
        <f t="shared" si="4"/>
        <v>0</v>
      </c>
      <c r="K52" s="410">
        <f t="shared" si="4"/>
        <v>0</v>
      </c>
      <c r="L52" s="410"/>
      <c r="M52" s="138">
        <f t="shared" si="5"/>
        <v>0</v>
      </c>
      <c r="N52" s="411">
        <f t="shared" si="5"/>
        <v>0</v>
      </c>
      <c r="O52" s="411"/>
      <c r="P52" s="412">
        <f t="shared" si="6"/>
        <v>0</v>
      </c>
      <c r="Q52" s="412"/>
      <c r="R52" s="412"/>
      <c r="S52" s="413">
        <f t="shared" si="7"/>
        <v>0</v>
      </c>
      <c r="T52" s="413"/>
      <c r="U52" s="413"/>
      <c r="V52" s="413"/>
      <c r="W52" s="414"/>
    </row>
    <row r="53" spans="1:23" ht="20.100000000000001" customHeight="1" x14ac:dyDescent="0.15">
      <c r="A53" s="135">
        <f t="shared" ref="A53:C53" si="10">A18</f>
        <v>0</v>
      </c>
      <c r="B53" s="136">
        <f t="shared" si="10"/>
        <v>0</v>
      </c>
      <c r="C53" s="409">
        <f t="shared" si="10"/>
        <v>0</v>
      </c>
      <c r="D53" s="409"/>
      <c r="E53" s="409"/>
      <c r="F53" s="409"/>
      <c r="G53" s="409"/>
      <c r="H53" s="409"/>
      <c r="I53" s="409"/>
      <c r="J53" s="137">
        <f t="shared" si="4"/>
        <v>0</v>
      </c>
      <c r="K53" s="410">
        <f t="shared" si="4"/>
        <v>0</v>
      </c>
      <c r="L53" s="410"/>
      <c r="M53" s="138">
        <f t="shared" si="5"/>
        <v>0</v>
      </c>
      <c r="N53" s="411">
        <f t="shared" si="5"/>
        <v>0</v>
      </c>
      <c r="O53" s="411"/>
      <c r="P53" s="412">
        <f t="shared" si="6"/>
        <v>0</v>
      </c>
      <c r="Q53" s="412"/>
      <c r="R53" s="412"/>
      <c r="S53" s="413">
        <f t="shared" si="7"/>
        <v>0</v>
      </c>
      <c r="T53" s="413"/>
      <c r="U53" s="413"/>
      <c r="V53" s="413"/>
      <c r="W53" s="414"/>
    </row>
    <row r="54" spans="1:23" ht="20.100000000000001" customHeight="1" x14ac:dyDescent="0.15">
      <c r="A54" s="135">
        <f t="shared" ref="A54:C54" si="11">A19</f>
        <v>0</v>
      </c>
      <c r="B54" s="136">
        <f t="shared" si="11"/>
        <v>0</v>
      </c>
      <c r="C54" s="409">
        <f t="shared" si="11"/>
        <v>0</v>
      </c>
      <c r="D54" s="409"/>
      <c r="E54" s="409"/>
      <c r="F54" s="409"/>
      <c r="G54" s="409"/>
      <c r="H54" s="409"/>
      <c r="I54" s="409"/>
      <c r="J54" s="137">
        <f t="shared" si="4"/>
        <v>0</v>
      </c>
      <c r="K54" s="410">
        <f t="shared" si="4"/>
        <v>0</v>
      </c>
      <c r="L54" s="410"/>
      <c r="M54" s="138">
        <f t="shared" si="5"/>
        <v>0</v>
      </c>
      <c r="N54" s="411">
        <f t="shared" si="5"/>
        <v>0</v>
      </c>
      <c r="O54" s="411"/>
      <c r="P54" s="412">
        <f t="shared" si="6"/>
        <v>0</v>
      </c>
      <c r="Q54" s="412"/>
      <c r="R54" s="412"/>
      <c r="S54" s="413">
        <f t="shared" si="7"/>
        <v>0</v>
      </c>
      <c r="T54" s="413"/>
      <c r="U54" s="413"/>
      <c r="V54" s="413"/>
      <c r="W54" s="414"/>
    </row>
    <row r="55" spans="1:23" ht="20.100000000000001" customHeight="1" x14ac:dyDescent="0.15">
      <c r="A55" s="140"/>
      <c r="B55" s="141"/>
      <c r="C55" s="415" t="s">
        <v>22</v>
      </c>
      <c r="D55" s="415"/>
      <c r="E55" s="415"/>
      <c r="F55" s="415"/>
      <c r="G55" s="415"/>
      <c r="H55" s="415"/>
      <c r="I55" s="415"/>
      <c r="J55" s="142"/>
      <c r="K55" s="416"/>
      <c r="L55" s="416"/>
      <c r="M55" s="139"/>
      <c r="N55" s="412"/>
      <c r="O55" s="412"/>
      <c r="P55" s="412">
        <f t="shared" si="6"/>
        <v>0</v>
      </c>
      <c r="Q55" s="412"/>
      <c r="R55" s="412"/>
      <c r="S55" s="417"/>
      <c r="T55" s="417"/>
      <c r="U55" s="417"/>
      <c r="V55" s="417"/>
      <c r="W55" s="418"/>
    </row>
    <row r="56" spans="1:23" ht="20.100000000000001" customHeight="1" thickBot="1" x14ac:dyDescent="0.2">
      <c r="A56" s="143"/>
      <c r="B56" s="144"/>
      <c r="C56" s="419" t="s">
        <v>23</v>
      </c>
      <c r="D56" s="420"/>
      <c r="E56" s="420"/>
      <c r="F56" s="420"/>
      <c r="G56" s="420"/>
      <c r="H56" s="420"/>
      <c r="I56" s="421"/>
      <c r="J56" s="145"/>
      <c r="K56" s="422"/>
      <c r="L56" s="423"/>
      <c r="M56" s="146"/>
      <c r="N56" s="424"/>
      <c r="O56" s="425"/>
      <c r="P56" s="426">
        <f>D63+J63</f>
        <v>0</v>
      </c>
      <c r="Q56" s="426"/>
      <c r="R56" s="426"/>
      <c r="S56" s="427"/>
      <c r="T56" s="427"/>
      <c r="U56" s="427"/>
      <c r="V56" s="427"/>
      <c r="W56" s="428"/>
    </row>
    <row r="57" spans="1:23" ht="20.100000000000001" customHeight="1" thickBot="1" x14ac:dyDescent="0.2">
      <c r="A57" s="349" t="s">
        <v>15</v>
      </c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429">
        <f>P22</f>
        <v>0</v>
      </c>
      <c r="Q57" s="430"/>
      <c r="R57" s="431"/>
      <c r="S57" s="29"/>
      <c r="T57" s="3"/>
      <c r="U57" s="3"/>
      <c r="V57" s="3"/>
      <c r="W57" s="3"/>
    </row>
    <row r="58" spans="1:23" ht="9" customHeight="1" x14ac:dyDescent="0.15">
      <c r="A58" s="432"/>
      <c r="B58" s="432"/>
      <c r="C58" s="432"/>
      <c r="D58" s="432"/>
      <c r="E58" s="432"/>
      <c r="F58" s="432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2"/>
      <c r="U58" s="2"/>
      <c r="V58" s="2"/>
      <c r="W58" s="2"/>
    </row>
    <row r="59" spans="1:23" ht="9" customHeight="1" x14ac:dyDescent="0.15">
      <c r="A59" s="347" t="s">
        <v>16</v>
      </c>
      <c r="B59" s="351"/>
      <c r="C59" s="433"/>
      <c r="D59" s="435" t="s">
        <v>17</v>
      </c>
      <c r="E59" s="436"/>
      <c r="F59" s="437"/>
      <c r="G59" s="347" t="s">
        <v>16</v>
      </c>
      <c r="H59" s="351"/>
      <c r="I59" s="433"/>
      <c r="J59" s="435" t="s">
        <v>17</v>
      </c>
      <c r="K59" s="436"/>
      <c r="L59" s="437"/>
      <c r="M59" s="347" t="s">
        <v>16</v>
      </c>
      <c r="N59" s="351"/>
      <c r="O59" s="433"/>
      <c r="P59" s="435" t="s">
        <v>17</v>
      </c>
      <c r="Q59" s="436"/>
      <c r="R59" s="437"/>
      <c r="S59" s="3"/>
      <c r="T59" s="441"/>
      <c r="U59" s="441"/>
      <c r="V59" s="441"/>
      <c r="W59" s="441"/>
    </row>
    <row r="60" spans="1:23" ht="9" customHeight="1" x14ac:dyDescent="0.15">
      <c r="A60" s="349"/>
      <c r="B60" s="352"/>
      <c r="C60" s="434"/>
      <c r="D60" s="438"/>
      <c r="E60" s="439"/>
      <c r="F60" s="440"/>
      <c r="G60" s="349"/>
      <c r="H60" s="352"/>
      <c r="I60" s="434"/>
      <c r="J60" s="438"/>
      <c r="K60" s="439"/>
      <c r="L60" s="440"/>
      <c r="M60" s="349"/>
      <c r="N60" s="352"/>
      <c r="O60" s="434"/>
      <c r="P60" s="438"/>
      <c r="Q60" s="439"/>
      <c r="R60" s="440"/>
      <c r="S60" s="2"/>
      <c r="T60" s="3"/>
      <c r="U60" s="3"/>
      <c r="V60" s="3"/>
      <c r="W60" s="3"/>
    </row>
    <row r="61" spans="1:23" ht="9.9499999999999993" customHeight="1" x14ac:dyDescent="0.15">
      <c r="A61" s="442" t="s">
        <v>18</v>
      </c>
      <c r="B61" s="443"/>
      <c r="C61" s="444"/>
      <c r="D61" s="448">
        <f>D26</f>
        <v>0</v>
      </c>
      <c r="E61" s="449"/>
      <c r="F61" s="450"/>
      <c r="G61" s="454" t="s">
        <v>31</v>
      </c>
      <c r="H61" s="455"/>
      <c r="I61" s="456"/>
      <c r="J61" s="460">
        <f>J26</f>
        <v>0</v>
      </c>
      <c r="K61" s="461"/>
      <c r="L61" s="462"/>
      <c r="M61" s="454" t="s">
        <v>21</v>
      </c>
      <c r="N61" s="455"/>
      <c r="O61" s="456"/>
      <c r="P61" s="460">
        <f>P26</f>
        <v>0</v>
      </c>
      <c r="Q61" s="461"/>
      <c r="R61" s="462"/>
      <c r="S61" s="4"/>
      <c r="T61" s="2"/>
      <c r="U61" s="2"/>
      <c r="V61" s="2"/>
      <c r="W61" s="2"/>
    </row>
    <row r="62" spans="1:23" ht="9.9499999999999993" customHeight="1" x14ac:dyDescent="0.15">
      <c r="A62" s="445"/>
      <c r="B62" s="446"/>
      <c r="C62" s="447"/>
      <c r="D62" s="451"/>
      <c r="E62" s="452"/>
      <c r="F62" s="453"/>
      <c r="G62" s="457"/>
      <c r="H62" s="458"/>
      <c r="I62" s="459"/>
      <c r="J62" s="451"/>
      <c r="K62" s="452"/>
      <c r="L62" s="453"/>
      <c r="M62" s="463"/>
      <c r="N62" s="464"/>
      <c r="O62" s="465"/>
      <c r="P62" s="466"/>
      <c r="Q62" s="467"/>
      <c r="R62" s="468"/>
      <c r="S62" s="4"/>
      <c r="T62" s="4"/>
      <c r="U62" s="4"/>
      <c r="V62" s="4"/>
      <c r="W62" s="4"/>
    </row>
    <row r="63" spans="1:23" ht="9.9499999999999993" customHeight="1" x14ac:dyDescent="0.15">
      <c r="A63" s="454" t="s">
        <v>19</v>
      </c>
      <c r="B63" s="455"/>
      <c r="C63" s="456"/>
      <c r="D63" s="469">
        <f>ROUNDDOWN((D61*0.1),0)</f>
        <v>0</v>
      </c>
      <c r="E63" s="470"/>
      <c r="F63" s="471"/>
      <c r="G63" s="454" t="s">
        <v>20</v>
      </c>
      <c r="H63" s="455"/>
      <c r="I63" s="456"/>
      <c r="J63" s="469">
        <f>ROUNDDOWN((J61*0.08),0)</f>
        <v>0</v>
      </c>
      <c r="K63" s="470"/>
      <c r="L63" s="471"/>
      <c r="M63" s="155"/>
      <c r="N63" s="155"/>
      <c r="O63" s="155"/>
      <c r="P63" s="5"/>
      <c r="Q63" s="4"/>
      <c r="R63" s="4"/>
      <c r="S63" s="4"/>
      <c r="T63" s="4"/>
      <c r="U63" s="4"/>
      <c r="V63" s="4"/>
      <c r="W63" s="4"/>
    </row>
    <row r="64" spans="1:23" ht="9.9499999999999993" customHeight="1" x14ac:dyDescent="0.15">
      <c r="A64" s="463"/>
      <c r="B64" s="464"/>
      <c r="C64" s="465"/>
      <c r="D64" s="472"/>
      <c r="E64" s="473"/>
      <c r="F64" s="474"/>
      <c r="G64" s="463"/>
      <c r="H64" s="464"/>
      <c r="I64" s="465"/>
      <c r="J64" s="472"/>
      <c r="K64" s="473"/>
      <c r="L64" s="474"/>
      <c r="M64" s="155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9.9499999999999993" customHeight="1" x14ac:dyDescent="0.15">
      <c r="A65" s="475"/>
      <c r="B65" s="475"/>
      <c r="C65" s="475"/>
      <c r="D65" s="476"/>
      <c r="E65" s="476"/>
      <c r="F65" s="476"/>
      <c r="G65" s="8"/>
      <c r="H65" s="5"/>
      <c r="I65" s="441"/>
      <c r="J65" s="441"/>
      <c r="K65" s="441"/>
      <c r="L65" s="441"/>
      <c r="M65" s="155"/>
      <c r="N65" s="477" t="s">
        <v>43</v>
      </c>
      <c r="O65" s="478"/>
      <c r="P65" s="478"/>
      <c r="Q65" s="479"/>
      <c r="R65" s="477" t="s">
        <v>42</v>
      </c>
      <c r="S65" s="478"/>
      <c r="T65" s="478"/>
      <c r="U65" s="478"/>
      <c r="V65" s="478"/>
      <c r="W65" s="479"/>
    </row>
    <row r="66" spans="1:23" ht="9.9499999999999993" customHeight="1" x14ac:dyDescent="0.15">
      <c r="A66" s="475"/>
      <c r="B66" s="475"/>
      <c r="C66" s="475"/>
      <c r="D66" s="476"/>
      <c r="E66" s="476"/>
      <c r="F66" s="476"/>
      <c r="G66" s="8"/>
      <c r="H66" s="5"/>
      <c r="I66" s="441"/>
      <c r="J66" s="441"/>
      <c r="K66" s="441"/>
      <c r="L66" s="441"/>
      <c r="M66" s="155"/>
      <c r="N66" s="480" t="s">
        <v>44</v>
      </c>
      <c r="O66" s="481"/>
      <c r="P66" s="482"/>
      <c r="Q66" s="483"/>
      <c r="R66" s="484" t="s">
        <v>45</v>
      </c>
      <c r="S66" s="485"/>
      <c r="T66" s="484" t="s">
        <v>46</v>
      </c>
      <c r="U66" s="485"/>
      <c r="V66" s="486"/>
      <c r="W66" s="487"/>
    </row>
    <row r="67" spans="1:23" ht="9.9499999999999993" customHeight="1" x14ac:dyDescent="0.15">
      <c r="A67" s="488" t="s">
        <v>38</v>
      </c>
      <c r="B67" s="488"/>
      <c r="C67" s="488"/>
      <c r="D67" s="488"/>
      <c r="E67" s="488"/>
      <c r="F67" s="488"/>
      <c r="G67" s="8"/>
      <c r="H67" s="5"/>
      <c r="I67" s="441"/>
      <c r="J67" s="441"/>
      <c r="K67" s="441"/>
      <c r="L67" s="441"/>
      <c r="M67" s="155"/>
      <c r="N67" s="147"/>
      <c r="O67" s="148"/>
      <c r="P67" s="45"/>
      <c r="Q67" s="37"/>
      <c r="R67" s="36"/>
      <c r="S67" s="156"/>
      <c r="T67" s="151"/>
      <c r="U67" s="152"/>
      <c r="V67" s="153"/>
      <c r="W67" s="154"/>
    </row>
    <row r="68" spans="1:23" ht="9.9499999999999993" customHeight="1" x14ac:dyDescent="0.15">
      <c r="A68" s="488"/>
      <c r="B68" s="488"/>
      <c r="C68" s="488"/>
      <c r="D68" s="488"/>
      <c r="E68" s="488"/>
      <c r="F68" s="488"/>
      <c r="G68" s="8"/>
      <c r="H68" s="5"/>
      <c r="I68" s="441"/>
      <c r="J68" s="441"/>
      <c r="K68" s="441"/>
      <c r="L68" s="441"/>
      <c r="M68" s="155"/>
      <c r="N68" s="147"/>
      <c r="O68" s="148"/>
      <c r="P68" s="45"/>
      <c r="Q68" s="37"/>
      <c r="R68" s="36"/>
      <c r="S68" s="37"/>
      <c r="T68" s="36"/>
      <c r="U68" s="37"/>
      <c r="V68" s="4"/>
      <c r="W68" s="37"/>
    </row>
    <row r="69" spans="1:23" ht="9.9499999999999993" customHeight="1" x14ac:dyDescent="0.15">
      <c r="A69" s="441"/>
      <c r="B69" s="441"/>
      <c r="C69" s="441"/>
      <c r="D69" s="489"/>
      <c r="E69" s="489"/>
      <c r="F69" s="489"/>
      <c r="G69" s="8"/>
      <c r="H69" s="5"/>
      <c r="I69" s="441"/>
      <c r="J69" s="441"/>
      <c r="K69" s="441"/>
      <c r="L69" s="441"/>
      <c r="M69" s="155"/>
      <c r="N69" s="147"/>
      <c r="O69" s="148"/>
      <c r="P69" s="45"/>
      <c r="Q69" s="37"/>
      <c r="R69" s="36"/>
      <c r="S69" s="37"/>
      <c r="T69" s="36"/>
      <c r="U69" s="37"/>
      <c r="V69" s="4"/>
      <c r="W69" s="37"/>
    </row>
    <row r="70" spans="1:23" ht="9.9499999999999993" customHeight="1" x14ac:dyDescent="0.15">
      <c r="A70" s="441"/>
      <c r="B70" s="441"/>
      <c r="C70" s="441"/>
      <c r="D70" s="489"/>
      <c r="E70" s="489"/>
      <c r="F70" s="489"/>
      <c r="G70" s="8"/>
      <c r="H70" s="5"/>
      <c r="I70" s="441"/>
      <c r="J70" s="441"/>
      <c r="K70" s="441"/>
      <c r="L70" s="441"/>
      <c r="M70" s="155"/>
      <c r="N70" s="149"/>
      <c r="O70" s="150"/>
      <c r="P70" s="46"/>
      <c r="Q70" s="39"/>
      <c r="R70" s="38"/>
      <c r="S70" s="39"/>
      <c r="T70" s="38"/>
      <c r="U70" s="39"/>
      <c r="V70" s="34"/>
      <c r="W70" s="39"/>
    </row>
    <row r="71" spans="1:23" ht="17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333" t="s">
        <v>64</v>
      </c>
      <c r="K71" s="333"/>
      <c r="L71" s="333"/>
      <c r="M71" s="333"/>
      <c r="N71" s="333"/>
      <c r="P71" s="2"/>
      <c r="Q71" s="2"/>
      <c r="R71" s="2"/>
      <c r="S71" s="2"/>
      <c r="T71" s="2"/>
      <c r="U71" s="2"/>
      <c r="V71" s="2"/>
      <c r="W71" s="160" t="s">
        <v>80</v>
      </c>
    </row>
    <row r="72" spans="1:23" ht="17.25" customHeight="1" thickBot="1" x14ac:dyDescent="0.2">
      <c r="A72" s="335" t="s">
        <v>77</v>
      </c>
      <c r="B72" s="335"/>
      <c r="C72" s="335"/>
      <c r="D72" s="335"/>
      <c r="E72" s="335"/>
      <c r="F72" s="335"/>
      <c r="G72" s="335"/>
      <c r="H72" s="3"/>
      <c r="I72" s="3"/>
      <c r="J72" s="334"/>
      <c r="K72" s="334"/>
      <c r="L72" s="334"/>
      <c r="M72" s="334"/>
      <c r="N72" s="334"/>
      <c r="O72" s="6"/>
      <c r="P72" s="116" t="s">
        <v>1</v>
      </c>
      <c r="Q72" s="117"/>
      <c r="R72" s="346">
        <f t="shared" ref="R72:R80" si="12">R37</f>
        <v>0</v>
      </c>
      <c r="S72" s="346"/>
      <c r="T72" s="346"/>
      <c r="U72" s="346"/>
      <c r="V72" s="346"/>
      <c r="W72" s="346"/>
    </row>
    <row r="73" spans="1:23" ht="24.95" customHeight="1" thickTop="1" x14ac:dyDescent="0.15">
      <c r="A73" s="335"/>
      <c r="B73" s="335"/>
      <c r="C73" s="335"/>
      <c r="D73" s="335"/>
      <c r="E73" s="335"/>
      <c r="F73" s="335"/>
      <c r="G73" s="335"/>
      <c r="H73" s="3"/>
      <c r="I73" s="3"/>
      <c r="J73" s="55" t="s">
        <v>49</v>
      </c>
      <c r="K73" s="2"/>
      <c r="L73" s="336">
        <f>L38</f>
        <v>0</v>
      </c>
      <c r="M73" s="336"/>
      <c r="N73" s="336"/>
      <c r="O73" s="3"/>
      <c r="P73" s="379" t="s">
        <v>3</v>
      </c>
      <c r="Q73" s="379"/>
      <c r="R73" s="380">
        <f t="shared" si="12"/>
        <v>0</v>
      </c>
      <c r="S73" s="380"/>
      <c r="T73" s="380"/>
      <c r="U73" s="380"/>
      <c r="V73" s="380"/>
      <c r="W73" s="380"/>
    </row>
    <row r="74" spans="1:23" ht="17.45" customHeight="1" x14ac:dyDescent="0.15">
      <c r="A74" s="4" t="s">
        <v>39</v>
      </c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81" t="s">
        <v>5</v>
      </c>
      <c r="Q74" s="381"/>
      <c r="R74" s="382">
        <f t="shared" si="12"/>
        <v>0</v>
      </c>
      <c r="S74" s="382"/>
      <c r="T74" s="382"/>
      <c r="U74" s="382"/>
      <c r="V74" s="382"/>
      <c r="W74" s="382"/>
    </row>
    <row r="75" spans="1:23" ht="17.45" customHeight="1" x14ac:dyDescent="0.15">
      <c r="A75" s="383">
        <f>A40</f>
        <v>0</v>
      </c>
      <c r="B75" s="384"/>
      <c r="C75" s="384"/>
      <c r="D75" s="384"/>
      <c r="E75" s="384"/>
      <c r="F75" s="384"/>
      <c r="G75" s="384"/>
      <c r="H75" s="385"/>
      <c r="I75" s="157"/>
      <c r="J75" s="389" t="s">
        <v>47</v>
      </c>
      <c r="K75" s="390"/>
      <c r="L75" s="393"/>
      <c r="M75" s="394"/>
      <c r="N75" s="390"/>
      <c r="O75" s="3"/>
      <c r="P75" s="381" t="s">
        <v>7</v>
      </c>
      <c r="Q75" s="381"/>
      <c r="R75" s="382">
        <f t="shared" si="12"/>
        <v>0</v>
      </c>
      <c r="S75" s="382"/>
      <c r="T75" s="382"/>
      <c r="U75" s="382"/>
      <c r="V75" s="372"/>
      <c r="W75" s="161"/>
    </row>
    <row r="76" spans="1:23" ht="17.45" customHeight="1" x14ac:dyDescent="0.15">
      <c r="A76" s="386"/>
      <c r="B76" s="387"/>
      <c r="C76" s="387"/>
      <c r="D76" s="387"/>
      <c r="E76" s="387"/>
      <c r="F76" s="387"/>
      <c r="G76" s="387"/>
      <c r="H76" s="388"/>
      <c r="I76" s="157"/>
      <c r="J76" s="391"/>
      <c r="K76" s="392"/>
      <c r="L76" s="391"/>
      <c r="M76" s="395"/>
      <c r="N76" s="392"/>
      <c r="O76" s="3"/>
      <c r="P76" s="396" t="s">
        <v>75</v>
      </c>
      <c r="Q76" s="396"/>
      <c r="R76" s="397">
        <f t="shared" si="12"/>
        <v>0</v>
      </c>
      <c r="S76" s="322"/>
      <c r="T76" s="322"/>
      <c r="U76" s="322">
        <f>U41</f>
        <v>0</v>
      </c>
      <c r="V76" s="322"/>
      <c r="W76" s="323"/>
    </row>
    <row r="77" spans="1:23" ht="17.45" customHeight="1" thickBot="1" x14ac:dyDescent="0.2">
      <c r="A77" s="3"/>
      <c r="B77" s="3"/>
      <c r="C77" s="3"/>
      <c r="D77" s="3"/>
      <c r="E77" s="3"/>
      <c r="F77" s="3"/>
      <c r="G77" s="3"/>
      <c r="H77" s="3"/>
      <c r="I77" s="3"/>
      <c r="J77" s="347" t="s">
        <v>48</v>
      </c>
      <c r="K77" s="348"/>
      <c r="L77" s="347"/>
      <c r="M77" s="351"/>
      <c r="N77" s="348"/>
      <c r="O77" s="3"/>
      <c r="P77" s="353" t="s">
        <v>35</v>
      </c>
      <c r="Q77" s="354"/>
      <c r="R77" s="355">
        <f t="shared" si="12"/>
        <v>0</v>
      </c>
      <c r="S77" s="355"/>
      <c r="T77" s="356"/>
      <c r="U77" s="159" t="s">
        <v>34</v>
      </c>
      <c r="V77" s="357">
        <f>V42</f>
        <v>0</v>
      </c>
      <c r="W77" s="357"/>
    </row>
    <row r="78" spans="1:23" ht="17.45" customHeight="1" x14ac:dyDescent="0.15">
      <c r="A78" s="358" t="s">
        <v>66</v>
      </c>
      <c r="B78" s="359"/>
      <c r="C78" s="360"/>
      <c r="D78" s="364">
        <f>P92</f>
        <v>0</v>
      </c>
      <c r="E78" s="365"/>
      <c r="F78" s="365"/>
      <c r="G78" s="365"/>
      <c r="H78" s="366"/>
      <c r="I78" s="2"/>
      <c r="J78" s="349"/>
      <c r="K78" s="350"/>
      <c r="L78" s="349"/>
      <c r="M78" s="352"/>
      <c r="N78" s="350"/>
      <c r="O78" s="3"/>
      <c r="P78" s="370" t="s">
        <v>36</v>
      </c>
      <c r="Q78" s="371"/>
      <c r="R78" s="372">
        <f t="shared" si="12"/>
        <v>0</v>
      </c>
      <c r="S78" s="373"/>
      <c r="T78" s="374">
        <f>T43</f>
        <v>0</v>
      </c>
      <c r="U78" s="374"/>
      <c r="V78" s="374"/>
      <c r="W78" s="375"/>
    </row>
    <row r="79" spans="1:23" ht="17.45" customHeight="1" thickBot="1" x14ac:dyDescent="0.2">
      <c r="A79" s="361"/>
      <c r="B79" s="362"/>
      <c r="C79" s="363"/>
      <c r="D79" s="367"/>
      <c r="E79" s="368"/>
      <c r="F79" s="368"/>
      <c r="G79" s="368"/>
      <c r="H79" s="369"/>
      <c r="I79" s="23" t="s">
        <v>2</v>
      </c>
      <c r="J79" s="3"/>
      <c r="K79" s="3"/>
      <c r="L79" s="3"/>
      <c r="M79" s="3"/>
      <c r="N79" s="3"/>
      <c r="O79" s="3"/>
      <c r="P79" s="376" t="s">
        <v>14</v>
      </c>
      <c r="Q79" s="377"/>
      <c r="R79" s="378">
        <f t="shared" si="12"/>
        <v>0</v>
      </c>
      <c r="S79" s="378"/>
      <c r="T79" s="378"/>
      <c r="U79" s="378"/>
      <c r="V79" s="378"/>
      <c r="W79" s="378"/>
    </row>
    <row r="80" spans="1:23" ht="17.45" customHeight="1" x14ac:dyDescent="0.15">
      <c r="A80" s="2"/>
      <c r="B80" s="2"/>
      <c r="C80" s="2"/>
      <c r="D80" s="2"/>
      <c r="E80" s="2"/>
      <c r="F80" s="2"/>
      <c r="G80" s="50" t="s">
        <v>4</v>
      </c>
      <c r="H80" s="2"/>
      <c r="I80" s="2"/>
      <c r="J80" s="3"/>
      <c r="K80" s="3"/>
      <c r="L80" s="3"/>
      <c r="M80" s="3"/>
      <c r="N80" s="3"/>
      <c r="O80" s="3"/>
      <c r="P80" s="398" t="s">
        <v>67</v>
      </c>
      <c r="Q80" s="399"/>
      <c r="R80" s="400">
        <f t="shared" si="12"/>
        <v>0</v>
      </c>
      <c r="S80" s="400"/>
      <c r="T80" s="400"/>
      <c r="U80" s="400"/>
      <c r="V80" s="400"/>
      <c r="W80" s="400"/>
    </row>
    <row r="81" spans="1:23" ht="9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</row>
    <row r="82" spans="1:23" ht="20.100000000000001" customHeight="1" x14ac:dyDescent="0.15">
      <c r="A82" s="14" t="s">
        <v>8</v>
      </c>
      <c r="B82" s="24" t="s">
        <v>9</v>
      </c>
      <c r="C82" s="401" t="s">
        <v>37</v>
      </c>
      <c r="D82" s="401"/>
      <c r="E82" s="401"/>
      <c r="F82" s="401"/>
      <c r="G82" s="401"/>
      <c r="H82" s="401"/>
      <c r="I82" s="401"/>
      <c r="J82" s="90" t="s">
        <v>62</v>
      </c>
      <c r="K82" s="401" t="s">
        <v>10</v>
      </c>
      <c r="L82" s="401"/>
      <c r="M82" s="15" t="s">
        <v>11</v>
      </c>
      <c r="N82" s="401" t="s">
        <v>12</v>
      </c>
      <c r="O82" s="401"/>
      <c r="P82" s="401" t="s">
        <v>13</v>
      </c>
      <c r="Q82" s="401"/>
      <c r="R82" s="401"/>
      <c r="S82" s="402" t="s">
        <v>65</v>
      </c>
      <c r="T82" s="402"/>
      <c r="U82" s="402"/>
      <c r="V82" s="402"/>
      <c r="W82" s="402"/>
    </row>
    <row r="83" spans="1:23" ht="20.100000000000001" customHeight="1" x14ac:dyDescent="0.15">
      <c r="A83" s="131">
        <f t="shared" ref="A83:C84" si="13">A48</f>
        <v>0</v>
      </c>
      <c r="B83" s="132">
        <f t="shared" si="13"/>
        <v>0</v>
      </c>
      <c r="C83" s="403">
        <f t="shared" si="13"/>
        <v>0</v>
      </c>
      <c r="D83" s="403"/>
      <c r="E83" s="403"/>
      <c r="F83" s="403"/>
      <c r="G83" s="403"/>
      <c r="H83" s="403"/>
      <c r="I83" s="403"/>
      <c r="J83" s="133">
        <f>J48</f>
        <v>0</v>
      </c>
      <c r="K83" s="404">
        <f>K48</f>
        <v>0</v>
      </c>
      <c r="L83" s="404"/>
      <c r="M83" s="134">
        <f>M48</f>
        <v>0</v>
      </c>
      <c r="N83" s="405">
        <f>N48</f>
        <v>0</v>
      </c>
      <c r="O83" s="405"/>
      <c r="P83" s="406">
        <f>P48</f>
        <v>0</v>
      </c>
      <c r="Q83" s="406"/>
      <c r="R83" s="406"/>
      <c r="S83" s="407">
        <f>S48</f>
        <v>0</v>
      </c>
      <c r="T83" s="407"/>
      <c r="U83" s="407"/>
      <c r="V83" s="407"/>
      <c r="W83" s="408"/>
    </row>
    <row r="84" spans="1:23" ht="20.100000000000001" customHeight="1" x14ac:dyDescent="0.15">
      <c r="A84" s="135">
        <f t="shared" si="13"/>
        <v>0</v>
      </c>
      <c r="B84" s="136">
        <f t="shared" si="13"/>
        <v>0</v>
      </c>
      <c r="C84" s="409">
        <f t="shared" si="13"/>
        <v>0</v>
      </c>
      <c r="D84" s="409"/>
      <c r="E84" s="409"/>
      <c r="F84" s="409"/>
      <c r="G84" s="409"/>
      <c r="H84" s="409"/>
      <c r="I84" s="409"/>
      <c r="J84" s="137">
        <f>J49</f>
        <v>0</v>
      </c>
      <c r="K84" s="410">
        <f>K49</f>
        <v>0</v>
      </c>
      <c r="L84" s="410"/>
      <c r="M84" s="138">
        <f>M49</f>
        <v>0</v>
      </c>
      <c r="N84" s="411">
        <f>N49</f>
        <v>0</v>
      </c>
      <c r="O84" s="411"/>
      <c r="P84" s="412">
        <f>P49</f>
        <v>0</v>
      </c>
      <c r="Q84" s="412"/>
      <c r="R84" s="412"/>
      <c r="S84" s="413">
        <f>S49</f>
        <v>0</v>
      </c>
      <c r="T84" s="413"/>
      <c r="U84" s="413"/>
      <c r="V84" s="413"/>
      <c r="W84" s="414"/>
    </row>
    <row r="85" spans="1:23" ht="20.100000000000001" customHeight="1" x14ac:dyDescent="0.15">
      <c r="A85" s="135">
        <f t="shared" ref="A85:C85" si="14">A50</f>
        <v>0</v>
      </c>
      <c r="B85" s="136">
        <f t="shared" si="14"/>
        <v>0</v>
      </c>
      <c r="C85" s="409">
        <f t="shared" si="14"/>
        <v>0</v>
      </c>
      <c r="D85" s="409"/>
      <c r="E85" s="409"/>
      <c r="F85" s="409"/>
      <c r="G85" s="409"/>
      <c r="H85" s="409"/>
      <c r="I85" s="409"/>
      <c r="J85" s="137">
        <f t="shared" ref="J85:K85" si="15">J50</f>
        <v>0</v>
      </c>
      <c r="K85" s="410">
        <f t="shared" si="15"/>
        <v>0</v>
      </c>
      <c r="L85" s="410"/>
      <c r="M85" s="138">
        <f t="shared" ref="M85:N85" si="16">M50</f>
        <v>0</v>
      </c>
      <c r="N85" s="411">
        <f t="shared" si="16"/>
        <v>0</v>
      </c>
      <c r="O85" s="411"/>
      <c r="P85" s="412">
        <f t="shared" ref="P85:P90" si="17">P50</f>
        <v>0</v>
      </c>
      <c r="Q85" s="412"/>
      <c r="R85" s="412"/>
      <c r="S85" s="413">
        <f t="shared" ref="S85:S89" si="18">S50</f>
        <v>0</v>
      </c>
      <c r="T85" s="413"/>
      <c r="U85" s="413"/>
      <c r="V85" s="413"/>
      <c r="W85" s="414"/>
    </row>
    <row r="86" spans="1:23" ht="20.100000000000001" customHeight="1" x14ac:dyDescent="0.15">
      <c r="A86" s="135">
        <f t="shared" ref="A86:C86" si="19">A51</f>
        <v>0</v>
      </c>
      <c r="B86" s="136">
        <f t="shared" si="19"/>
        <v>0</v>
      </c>
      <c r="C86" s="409">
        <f t="shared" si="19"/>
        <v>0</v>
      </c>
      <c r="D86" s="409"/>
      <c r="E86" s="409"/>
      <c r="F86" s="409"/>
      <c r="G86" s="409"/>
      <c r="H86" s="409"/>
      <c r="I86" s="409"/>
      <c r="J86" s="137">
        <f t="shared" ref="J86:K86" si="20">J51</f>
        <v>0</v>
      </c>
      <c r="K86" s="410">
        <f t="shared" si="20"/>
        <v>0</v>
      </c>
      <c r="L86" s="410"/>
      <c r="M86" s="138">
        <f t="shared" ref="M86:N86" si="21">M51</f>
        <v>0</v>
      </c>
      <c r="N86" s="411">
        <f t="shared" si="21"/>
        <v>0</v>
      </c>
      <c r="O86" s="411"/>
      <c r="P86" s="412">
        <f t="shared" si="17"/>
        <v>0</v>
      </c>
      <c r="Q86" s="412"/>
      <c r="R86" s="412"/>
      <c r="S86" s="413">
        <f t="shared" si="18"/>
        <v>0</v>
      </c>
      <c r="T86" s="413"/>
      <c r="U86" s="413"/>
      <c r="V86" s="413"/>
      <c r="W86" s="414"/>
    </row>
    <row r="87" spans="1:23" ht="20.100000000000001" customHeight="1" x14ac:dyDescent="0.15">
      <c r="A87" s="135">
        <f t="shared" ref="A87:C87" si="22">A52</f>
        <v>0</v>
      </c>
      <c r="B87" s="136">
        <f t="shared" si="22"/>
        <v>0</v>
      </c>
      <c r="C87" s="409">
        <f t="shared" si="22"/>
        <v>0</v>
      </c>
      <c r="D87" s="409"/>
      <c r="E87" s="409"/>
      <c r="F87" s="409"/>
      <c r="G87" s="409"/>
      <c r="H87" s="409"/>
      <c r="I87" s="409"/>
      <c r="J87" s="137">
        <f t="shared" ref="J87:K87" si="23">J52</f>
        <v>0</v>
      </c>
      <c r="K87" s="410">
        <f t="shared" si="23"/>
        <v>0</v>
      </c>
      <c r="L87" s="410"/>
      <c r="M87" s="138">
        <f t="shared" ref="M87:N87" si="24">M52</f>
        <v>0</v>
      </c>
      <c r="N87" s="411">
        <f t="shared" si="24"/>
        <v>0</v>
      </c>
      <c r="O87" s="411"/>
      <c r="P87" s="412">
        <f t="shared" si="17"/>
        <v>0</v>
      </c>
      <c r="Q87" s="412"/>
      <c r="R87" s="412"/>
      <c r="S87" s="413">
        <f t="shared" si="18"/>
        <v>0</v>
      </c>
      <c r="T87" s="413"/>
      <c r="U87" s="413"/>
      <c r="V87" s="413"/>
      <c r="W87" s="414"/>
    </row>
    <row r="88" spans="1:23" ht="20.100000000000001" customHeight="1" x14ac:dyDescent="0.15">
      <c r="A88" s="135">
        <f t="shared" ref="A88:C88" si="25">A53</f>
        <v>0</v>
      </c>
      <c r="B88" s="136">
        <f t="shared" si="25"/>
        <v>0</v>
      </c>
      <c r="C88" s="409">
        <f t="shared" si="25"/>
        <v>0</v>
      </c>
      <c r="D88" s="409"/>
      <c r="E88" s="409"/>
      <c r="F88" s="409"/>
      <c r="G88" s="409"/>
      <c r="H88" s="409"/>
      <c r="I88" s="409"/>
      <c r="J88" s="137">
        <f t="shared" ref="J88:K88" si="26">J53</f>
        <v>0</v>
      </c>
      <c r="K88" s="410">
        <f t="shared" si="26"/>
        <v>0</v>
      </c>
      <c r="L88" s="410"/>
      <c r="M88" s="138">
        <f t="shared" ref="M88:N88" si="27">M53</f>
        <v>0</v>
      </c>
      <c r="N88" s="411">
        <f t="shared" si="27"/>
        <v>0</v>
      </c>
      <c r="O88" s="411"/>
      <c r="P88" s="412">
        <f t="shared" si="17"/>
        <v>0</v>
      </c>
      <c r="Q88" s="412"/>
      <c r="R88" s="412"/>
      <c r="S88" s="413">
        <f t="shared" si="18"/>
        <v>0</v>
      </c>
      <c r="T88" s="413"/>
      <c r="U88" s="413"/>
      <c r="V88" s="413"/>
      <c r="W88" s="414"/>
    </row>
    <row r="89" spans="1:23" ht="20.100000000000001" customHeight="1" x14ac:dyDescent="0.15">
      <c r="A89" s="135">
        <f t="shared" ref="A89:B89" si="28">A54</f>
        <v>0</v>
      </c>
      <c r="B89" s="136">
        <f t="shared" si="28"/>
        <v>0</v>
      </c>
      <c r="C89" s="409">
        <f>C54</f>
        <v>0</v>
      </c>
      <c r="D89" s="409"/>
      <c r="E89" s="409"/>
      <c r="F89" s="409"/>
      <c r="G89" s="409"/>
      <c r="H89" s="409"/>
      <c r="I89" s="409"/>
      <c r="J89" s="137">
        <f t="shared" ref="J89:K89" si="29">J54</f>
        <v>0</v>
      </c>
      <c r="K89" s="410">
        <f t="shared" si="29"/>
        <v>0</v>
      </c>
      <c r="L89" s="410"/>
      <c r="M89" s="138">
        <f t="shared" ref="M89:N89" si="30">M54</f>
        <v>0</v>
      </c>
      <c r="N89" s="411">
        <f t="shared" si="30"/>
        <v>0</v>
      </c>
      <c r="O89" s="411"/>
      <c r="P89" s="412">
        <f t="shared" si="17"/>
        <v>0</v>
      </c>
      <c r="Q89" s="412"/>
      <c r="R89" s="412"/>
      <c r="S89" s="413">
        <f t="shared" si="18"/>
        <v>0</v>
      </c>
      <c r="T89" s="413"/>
      <c r="U89" s="413"/>
      <c r="V89" s="413"/>
      <c r="W89" s="414"/>
    </row>
    <row r="90" spans="1:23" ht="20.100000000000001" customHeight="1" x14ac:dyDescent="0.15">
      <c r="A90" s="140"/>
      <c r="B90" s="141"/>
      <c r="C90" s="415" t="s">
        <v>22</v>
      </c>
      <c r="D90" s="415"/>
      <c r="E90" s="415"/>
      <c r="F90" s="415"/>
      <c r="G90" s="415"/>
      <c r="H90" s="415"/>
      <c r="I90" s="415"/>
      <c r="J90" s="142"/>
      <c r="K90" s="416"/>
      <c r="L90" s="416"/>
      <c r="M90" s="139"/>
      <c r="N90" s="412"/>
      <c r="O90" s="412"/>
      <c r="P90" s="412">
        <f t="shared" si="17"/>
        <v>0</v>
      </c>
      <c r="Q90" s="412"/>
      <c r="R90" s="412"/>
      <c r="S90" s="417"/>
      <c r="T90" s="417"/>
      <c r="U90" s="417"/>
      <c r="V90" s="417"/>
      <c r="W90" s="418"/>
    </row>
    <row r="91" spans="1:23" ht="20.100000000000001" customHeight="1" thickBot="1" x14ac:dyDescent="0.2">
      <c r="A91" s="143"/>
      <c r="B91" s="144"/>
      <c r="C91" s="419" t="s">
        <v>23</v>
      </c>
      <c r="D91" s="420"/>
      <c r="E91" s="420"/>
      <c r="F91" s="420"/>
      <c r="G91" s="420"/>
      <c r="H91" s="420"/>
      <c r="I91" s="421"/>
      <c r="J91" s="145"/>
      <c r="K91" s="422"/>
      <c r="L91" s="423"/>
      <c r="M91" s="146"/>
      <c r="N91" s="424"/>
      <c r="O91" s="425"/>
      <c r="P91" s="426">
        <f>D98+J98</f>
        <v>0</v>
      </c>
      <c r="Q91" s="426"/>
      <c r="R91" s="426"/>
      <c r="S91" s="427"/>
      <c r="T91" s="427"/>
      <c r="U91" s="427"/>
      <c r="V91" s="427"/>
      <c r="W91" s="428"/>
    </row>
    <row r="92" spans="1:23" ht="20.100000000000001" customHeight="1" thickBot="1" x14ac:dyDescent="0.2">
      <c r="A92" s="349" t="s">
        <v>15</v>
      </c>
      <c r="B92" s="352"/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429">
        <f>P57</f>
        <v>0</v>
      </c>
      <c r="Q92" s="430"/>
      <c r="R92" s="431"/>
      <c r="S92" s="29"/>
      <c r="T92" s="3"/>
      <c r="U92" s="3"/>
      <c r="V92" s="3"/>
      <c r="W92" s="3"/>
    </row>
    <row r="93" spans="1:23" ht="9" customHeight="1" x14ac:dyDescent="0.15">
      <c r="A93" s="432"/>
      <c r="B93" s="432"/>
      <c r="C93" s="432"/>
      <c r="D93" s="432"/>
      <c r="E93" s="432"/>
      <c r="F93" s="432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2"/>
      <c r="U93" s="2"/>
      <c r="V93" s="2"/>
      <c r="W93" s="2"/>
    </row>
    <row r="94" spans="1:23" ht="9" customHeight="1" x14ac:dyDescent="0.15">
      <c r="A94" s="347" t="s">
        <v>16</v>
      </c>
      <c r="B94" s="351"/>
      <c r="C94" s="433"/>
      <c r="D94" s="435" t="s">
        <v>17</v>
      </c>
      <c r="E94" s="436"/>
      <c r="F94" s="437"/>
      <c r="G94" s="347" t="s">
        <v>16</v>
      </c>
      <c r="H94" s="351"/>
      <c r="I94" s="433"/>
      <c r="J94" s="435" t="s">
        <v>17</v>
      </c>
      <c r="K94" s="436"/>
      <c r="L94" s="437"/>
      <c r="M94" s="347" t="s">
        <v>16</v>
      </c>
      <c r="N94" s="351"/>
      <c r="O94" s="433"/>
      <c r="P94" s="435" t="s">
        <v>17</v>
      </c>
      <c r="Q94" s="436"/>
      <c r="R94" s="437"/>
      <c r="S94" s="3"/>
      <c r="T94" s="441"/>
      <c r="U94" s="441"/>
      <c r="V94" s="441"/>
      <c r="W94" s="441"/>
    </row>
    <row r="95" spans="1:23" ht="9" customHeight="1" x14ac:dyDescent="0.15">
      <c r="A95" s="349"/>
      <c r="B95" s="352"/>
      <c r="C95" s="434"/>
      <c r="D95" s="438"/>
      <c r="E95" s="439"/>
      <c r="F95" s="440"/>
      <c r="G95" s="349"/>
      <c r="H95" s="352"/>
      <c r="I95" s="434"/>
      <c r="J95" s="438"/>
      <c r="K95" s="439"/>
      <c r="L95" s="440"/>
      <c r="M95" s="349"/>
      <c r="N95" s="352"/>
      <c r="O95" s="434"/>
      <c r="P95" s="438"/>
      <c r="Q95" s="439"/>
      <c r="R95" s="440"/>
      <c r="S95" s="2"/>
      <c r="T95" s="3"/>
      <c r="U95" s="3"/>
      <c r="V95" s="3"/>
      <c r="W95" s="3"/>
    </row>
    <row r="96" spans="1:23" ht="9.9499999999999993" customHeight="1" x14ac:dyDescent="0.15">
      <c r="A96" s="442" t="s">
        <v>18</v>
      </c>
      <c r="B96" s="443"/>
      <c r="C96" s="444"/>
      <c r="D96" s="448">
        <f>D61</f>
        <v>0</v>
      </c>
      <c r="E96" s="449"/>
      <c r="F96" s="450"/>
      <c r="G96" s="454" t="s">
        <v>31</v>
      </c>
      <c r="H96" s="455"/>
      <c r="I96" s="456"/>
      <c r="J96" s="460">
        <f>J61</f>
        <v>0</v>
      </c>
      <c r="K96" s="461"/>
      <c r="L96" s="462"/>
      <c r="M96" s="454" t="s">
        <v>21</v>
      </c>
      <c r="N96" s="455"/>
      <c r="O96" s="456"/>
      <c r="P96" s="460">
        <f>P61</f>
        <v>0</v>
      </c>
      <c r="Q96" s="461"/>
      <c r="R96" s="462"/>
      <c r="S96" s="4"/>
      <c r="T96" s="2"/>
      <c r="U96" s="2"/>
      <c r="V96" s="2"/>
      <c r="W96" s="2"/>
    </row>
    <row r="97" spans="1:23" ht="9.9499999999999993" customHeight="1" x14ac:dyDescent="0.15">
      <c r="A97" s="445"/>
      <c r="B97" s="446"/>
      <c r="C97" s="447"/>
      <c r="D97" s="451"/>
      <c r="E97" s="452"/>
      <c r="F97" s="453"/>
      <c r="G97" s="457"/>
      <c r="H97" s="458"/>
      <c r="I97" s="459"/>
      <c r="J97" s="451"/>
      <c r="K97" s="452"/>
      <c r="L97" s="453"/>
      <c r="M97" s="463"/>
      <c r="N97" s="464"/>
      <c r="O97" s="465"/>
      <c r="P97" s="466"/>
      <c r="Q97" s="467"/>
      <c r="R97" s="468"/>
      <c r="S97" s="4"/>
      <c r="T97" s="4"/>
      <c r="U97" s="4"/>
      <c r="V97" s="4"/>
      <c r="W97" s="4"/>
    </row>
    <row r="98" spans="1:23" ht="9.9499999999999993" customHeight="1" x14ac:dyDescent="0.15">
      <c r="A98" s="454" t="s">
        <v>19</v>
      </c>
      <c r="B98" s="455"/>
      <c r="C98" s="456"/>
      <c r="D98" s="469">
        <f>ROUNDDOWN((D96*0.1),0)</f>
        <v>0</v>
      </c>
      <c r="E98" s="470"/>
      <c r="F98" s="471"/>
      <c r="G98" s="454" t="s">
        <v>20</v>
      </c>
      <c r="H98" s="455"/>
      <c r="I98" s="456"/>
      <c r="J98" s="469">
        <f>ROUNDDOWN((J96*0.08),0)</f>
        <v>0</v>
      </c>
      <c r="K98" s="470"/>
      <c r="L98" s="471"/>
      <c r="M98" s="155"/>
      <c r="N98" s="155"/>
      <c r="O98" s="155"/>
      <c r="P98" s="5"/>
      <c r="Q98" s="4"/>
      <c r="R98" s="4"/>
      <c r="S98" s="4"/>
      <c r="T98" s="4"/>
      <c r="U98" s="4"/>
      <c r="V98" s="4"/>
      <c r="W98" s="4"/>
    </row>
    <row r="99" spans="1:23" ht="9.9499999999999993" customHeight="1" x14ac:dyDescent="0.15">
      <c r="A99" s="463"/>
      <c r="B99" s="464"/>
      <c r="C99" s="465"/>
      <c r="D99" s="472"/>
      <c r="E99" s="473"/>
      <c r="F99" s="474"/>
      <c r="G99" s="463"/>
      <c r="H99" s="464"/>
      <c r="I99" s="465"/>
      <c r="J99" s="472"/>
      <c r="K99" s="473"/>
      <c r="L99" s="474"/>
      <c r="M99" s="155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9.9499999999999993" customHeight="1" x14ac:dyDescent="0.15">
      <c r="A100" s="475"/>
      <c r="B100" s="475"/>
      <c r="C100" s="475"/>
      <c r="D100" s="476"/>
      <c r="E100" s="476"/>
      <c r="F100" s="476"/>
      <c r="G100" s="8"/>
      <c r="H100" s="5"/>
      <c r="I100" s="441"/>
      <c r="J100" s="441"/>
      <c r="K100" s="441"/>
      <c r="L100" s="441"/>
      <c r="M100" s="155"/>
      <c r="N100" s="490"/>
      <c r="O100" s="490"/>
      <c r="P100" s="490"/>
      <c r="Q100" s="490"/>
      <c r="R100" s="490"/>
      <c r="S100" s="490"/>
      <c r="T100" s="490"/>
      <c r="U100" s="490"/>
      <c r="V100" s="490"/>
      <c r="W100" s="490"/>
    </row>
    <row r="101" spans="1:23" ht="9.9499999999999993" customHeight="1" x14ac:dyDescent="0.15">
      <c r="A101" s="475"/>
      <c r="B101" s="475"/>
      <c r="C101" s="475"/>
      <c r="D101" s="476"/>
      <c r="E101" s="476"/>
      <c r="F101" s="476"/>
      <c r="G101" s="8"/>
      <c r="H101" s="5"/>
      <c r="I101" s="441"/>
      <c r="J101" s="441"/>
      <c r="K101" s="441"/>
      <c r="L101" s="441"/>
      <c r="M101" s="155"/>
      <c r="N101" s="491"/>
      <c r="O101" s="491"/>
      <c r="P101" s="492"/>
      <c r="Q101" s="492"/>
      <c r="R101" s="441"/>
      <c r="S101" s="441"/>
      <c r="T101" s="441"/>
      <c r="U101" s="441"/>
      <c r="V101" s="493"/>
      <c r="W101" s="493"/>
    </row>
    <row r="102" spans="1:23" ht="9.9499999999999993" customHeight="1" x14ac:dyDescent="0.15">
      <c r="A102" s="488"/>
      <c r="B102" s="488"/>
      <c r="C102" s="488"/>
      <c r="D102" s="488"/>
      <c r="E102" s="488"/>
      <c r="F102" s="488"/>
      <c r="G102" s="8"/>
      <c r="H102" s="5"/>
      <c r="I102" s="441"/>
      <c r="J102" s="441"/>
      <c r="K102" s="441"/>
      <c r="L102" s="441"/>
      <c r="M102" s="155"/>
      <c r="N102" s="155"/>
      <c r="O102" s="155"/>
      <c r="P102" s="5"/>
      <c r="Q102" s="4"/>
      <c r="R102" s="4"/>
      <c r="S102" s="153"/>
      <c r="T102" s="153"/>
      <c r="U102" s="162"/>
      <c r="V102" s="153"/>
      <c r="W102" s="163"/>
    </row>
    <row r="103" spans="1:23" ht="9.9499999999999993" customHeight="1" x14ac:dyDescent="0.15">
      <c r="A103" s="488"/>
      <c r="B103" s="488"/>
      <c r="C103" s="488"/>
      <c r="D103" s="488"/>
      <c r="E103" s="488"/>
      <c r="F103" s="488"/>
      <c r="G103" s="8"/>
      <c r="H103" s="5"/>
      <c r="I103" s="441"/>
      <c r="J103" s="441"/>
      <c r="K103" s="441"/>
      <c r="L103" s="441"/>
      <c r="M103" s="155"/>
      <c r="N103" s="155"/>
      <c r="O103" s="155"/>
      <c r="P103" s="5"/>
      <c r="Q103" s="4"/>
      <c r="R103" s="4"/>
      <c r="S103" s="4"/>
      <c r="T103" s="4"/>
      <c r="U103" s="4"/>
      <c r="V103" s="4"/>
      <c r="W103" s="4"/>
    </row>
    <row r="104" spans="1:23" ht="9.9499999999999993" customHeight="1" x14ac:dyDescent="0.15">
      <c r="A104" s="441"/>
      <c r="B104" s="441"/>
      <c r="C104" s="441"/>
      <c r="D104" s="489"/>
      <c r="E104" s="489"/>
      <c r="F104" s="489"/>
      <c r="G104" s="8"/>
      <c r="H104" s="5"/>
      <c r="I104" s="441"/>
      <c r="J104" s="441"/>
      <c r="K104" s="441"/>
      <c r="L104" s="441"/>
      <c r="M104" s="155"/>
      <c r="N104" s="155"/>
      <c r="O104" s="155"/>
      <c r="P104" s="5"/>
      <c r="Q104" s="4"/>
      <c r="R104" s="4"/>
      <c r="S104" s="4"/>
      <c r="T104" s="4"/>
      <c r="U104" s="4"/>
      <c r="V104" s="4"/>
      <c r="W104" s="4"/>
    </row>
    <row r="105" spans="1:23" ht="9.9499999999999993" customHeight="1" x14ac:dyDescent="0.15">
      <c r="A105" s="441"/>
      <c r="B105" s="441"/>
      <c r="C105" s="441"/>
      <c r="D105" s="489"/>
      <c r="E105" s="489"/>
      <c r="F105" s="489"/>
      <c r="G105" s="8"/>
      <c r="H105" s="5"/>
      <c r="I105" s="441"/>
      <c r="J105" s="441"/>
      <c r="K105" s="441"/>
      <c r="L105" s="441"/>
      <c r="M105" s="155"/>
      <c r="N105" s="155"/>
      <c r="O105" s="155"/>
      <c r="P105" s="5"/>
      <c r="Q105" s="4"/>
      <c r="R105" s="4"/>
      <c r="S105" s="4"/>
      <c r="T105" s="4"/>
      <c r="U105" s="4"/>
      <c r="V105" s="4"/>
      <c r="W105" s="4"/>
    </row>
  </sheetData>
  <sheetProtection sheet="1" objects="1" scenarios="1" selectLockedCells="1"/>
  <mergeCells count="357">
    <mergeCell ref="A102:F103"/>
    <mergeCell ref="I102:I103"/>
    <mergeCell ref="J102:L103"/>
    <mergeCell ref="A104:C105"/>
    <mergeCell ref="D104:F105"/>
    <mergeCell ref="I104:I105"/>
    <mergeCell ref="J104:L105"/>
    <mergeCell ref="A100:C101"/>
    <mergeCell ref="D100:F101"/>
    <mergeCell ref="I100:I101"/>
    <mergeCell ref="J100:L101"/>
    <mergeCell ref="N100:Q100"/>
    <mergeCell ref="R100:W100"/>
    <mergeCell ref="N101:O101"/>
    <mergeCell ref="P101:Q101"/>
    <mergeCell ref="R101:S101"/>
    <mergeCell ref="T101:U101"/>
    <mergeCell ref="V101:W101"/>
    <mergeCell ref="T94:U94"/>
    <mergeCell ref="V94:W94"/>
    <mergeCell ref="A96:C97"/>
    <mergeCell ref="D96:F97"/>
    <mergeCell ref="G96:I97"/>
    <mergeCell ref="J96:L97"/>
    <mergeCell ref="M96:O97"/>
    <mergeCell ref="P96:R97"/>
    <mergeCell ref="A98:C99"/>
    <mergeCell ref="D98:F99"/>
    <mergeCell ref="G98:I99"/>
    <mergeCell ref="J98:L99"/>
    <mergeCell ref="A92:O92"/>
    <mergeCell ref="P92:R92"/>
    <mergeCell ref="A93:F93"/>
    <mergeCell ref="A94:C95"/>
    <mergeCell ref="D94:F95"/>
    <mergeCell ref="G94:I95"/>
    <mergeCell ref="J94:L95"/>
    <mergeCell ref="M94:O95"/>
    <mergeCell ref="P94:R95"/>
    <mergeCell ref="C90:I90"/>
    <mergeCell ref="K90:L90"/>
    <mergeCell ref="N90:O90"/>
    <mergeCell ref="P90:R90"/>
    <mergeCell ref="S90:W90"/>
    <mergeCell ref="C91:I91"/>
    <mergeCell ref="K91:L91"/>
    <mergeCell ref="N91:O91"/>
    <mergeCell ref="P91:R91"/>
    <mergeCell ref="S91:W91"/>
    <mergeCell ref="C88:I88"/>
    <mergeCell ref="K88:L88"/>
    <mergeCell ref="N88:O88"/>
    <mergeCell ref="P88:R88"/>
    <mergeCell ref="S88:W88"/>
    <mergeCell ref="C89:I89"/>
    <mergeCell ref="K89:L89"/>
    <mergeCell ref="N89:O89"/>
    <mergeCell ref="P89:R89"/>
    <mergeCell ref="S89:W89"/>
    <mergeCell ref="C86:I86"/>
    <mergeCell ref="K86:L86"/>
    <mergeCell ref="N86:O86"/>
    <mergeCell ref="P86:R86"/>
    <mergeCell ref="S86:W86"/>
    <mergeCell ref="C87:I87"/>
    <mergeCell ref="K87:L87"/>
    <mergeCell ref="N87:O87"/>
    <mergeCell ref="P87:R87"/>
    <mergeCell ref="S87:W87"/>
    <mergeCell ref="C84:I84"/>
    <mergeCell ref="K84:L84"/>
    <mergeCell ref="N84:O84"/>
    <mergeCell ref="P84:R84"/>
    <mergeCell ref="S84:W84"/>
    <mergeCell ref="C85:I85"/>
    <mergeCell ref="K85:L85"/>
    <mergeCell ref="N85:O85"/>
    <mergeCell ref="P85:R85"/>
    <mergeCell ref="S85:W85"/>
    <mergeCell ref="P80:Q80"/>
    <mergeCell ref="R80:W80"/>
    <mergeCell ref="C82:I82"/>
    <mergeCell ref="K82:L82"/>
    <mergeCell ref="N82:O82"/>
    <mergeCell ref="P82:R82"/>
    <mergeCell ref="S82:W82"/>
    <mergeCell ref="C83:I83"/>
    <mergeCell ref="K83:L83"/>
    <mergeCell ref="N83:O83"/>
    <mergeCell ref="P83:R83"/>
    <mergeCell ref="S83:W83"/>
    <mergeCell ref="J77:K78"/>
    <mergeCell ref="L77:N78"/>
    <mergeCell ref="P77:Q77"/>
    <mergeCell ref="R77:T77"/>
    <mergeCell ref="V77:W77"/>
    <mergeCell ref="A78:C79"/>
    <mergeCell ref="D78:H79"/>
    <mergeCell ref="P78:Q78"/>
    <mergeCell ref="R78:S78"/>
    <mergeCell ref="T78:W78"/>
    <mergeCell ref="P79:Q79"/>
    <mergeCell ref="R79:W79"/>
    <mergeCell ref="R72:W72"/>
    <mergeCell ref="L73:N73"/>
    <mergeCell ref="P73:Q73"/>
    <mergeCell ref="R73:W73"/>
    <mergeCell ref="P74:Q74"/>
    <mergeCell ref="R74:W74"/>
    <mergeCell ref="A75:H76"/>
    <mergeCell ref="J75:K76"/>
    <mergeCell ref="L75:N76"/>
    <mergeCell ref="P75:Q75"/>
    <mergeCell ref="R75:V75"/>
    <mergeCell ref="P76:Q76"/>
    <mergeCell ref="R76:T76"/>
    <mergeCell ref="U76:W76"/>
    <mergeCell ref="A67:F68"/>
    <mergeCell ref="I67:I68"/>
    <mergeCell ref="J67:L68"/>
    <mergeCell ref="A69:C70"/>
    <mergeCell ref="D69:F70"/>
    <mergeCell ref="I69:I70"/>
    <mergeCell ref="J69:L70"/>
    <mergeCell ref="J71:N72"/>
    <mergeCell ref="A72:G73"/>
    <mergeCell ref="A65:C66"/>
    <mergeCell ref="D65:F66"/>
    <mergeCell ref="I65:I66"/>
    <mergeCell ref="J65:L66"/>
    <mergeCell ref="N65:Q65"/>
    <mergeCell ref="R65:W65"/>
    <mergeCell ref="N66:O66"/>
    <mergeCell ref="P66:Q66"/>
    <mergeCell ref="R66:S66"/>
    <mergeCell ref="T66:U66"/>
    <mergeCell ref="V66:W66"/>
    <mergeCell ref="T59:U59"/>
    <mergeCell ref="V59:W59"/>
    <mergeCell ref="A61:C62"/>
    <mergeCell ref="D61:F62"/>
    <mergeCell ref="G61:I62"/>
    <mergeCell ref="J61:L62"/>
    <mergeCell ref="M61:O62"/>
    <mergeCell ref="P61:R62"/>
    <mergeCell ref="A63:C64"/>
    <mergeCell ref="D63:F64"/>
    <mergeCell ref="G63:I64"/>
    <mergeCell ref="J63:L64"/>
    <mergeCell ref="A57:O57"/>
    <mergeCell ref="P57:R57"/>
    <mergeCell ref="A58:F58"/>
    <mergeCell ref="A59:C60"/>
    <mergeCell ref="D59:F60"/>
    <mergeCell ref="G59:I60"/>
    <mergeCell ref="J59:L60"/>
    <mergeCell ref="M59:O60"/>
    <mergeCell ref="P59:R60"/>
    <mergeCell ref="C55:I55"/>
    <mergeCell ref="K55:L55"/>
    <mergeCell ref="N55:O55"/>
    <mergeCell ref="P55:R55"/>
    <mergeCell ref="S55:W55"/>
    <mergeCell ref="C56:I56"/>
    <mergeCell ref="K56:L56"/>
    <mergeCell ref="N56:O56"/>
    <mergeCell ref="P56:R56"/>
    <mergeCell ref="S56:W56"/>
    <mergeCell ref="C53:I53"/>
    <mergeCell ref="K53:L53"/>
    <mergeCell ref="N53:O53"/>
    <mergeCell ref="P53:R53"/>
    <mergeCell ref="S53:W53"/>
    <mergeCell ref="C54:I54"/>
    <mergeCell ref="K54:L54"/>
    <mergeCell ref="N54:O54"/>
    <mergeCell ref="P54:R54"/>
    <mergeCell ref="S54:W54"/>
    <mergeCell ref="C51:I51"/>
    <mergeCell ref="K51:L51"/>
    <mergeCell ref="N51:O51"/>
    <mergeCell ref="P51:R51"/>
    <mergeCell ref="S51:W51"/>
    <mergeCell ref="C52:I52"/>
    <mergeCell ref="K52:L52"/>
    <mergeCell ref="N52:O52"/>
    <mergeCell ref="P52:R52"/>
    <mergeCell ref="S52:W52"/>
    <mergeCell ref="C49:I49"/>
    <mergeCell ref="K49:L49"/>
    <mergeCell ref="N49:O49"/>
    <mergeCell ref="P49:R49"/>
    <mergeCell ref="S49:W49"/>
    <mergeCell ref="C50:I50"/>
    <mergeCell ref="K50:L50"/>
    <mergeCell ref="N50:O50"/>
    <mergeCell ref="P50:R50"/>
    <mergeCell ref="S50:W50"/>
    <mergeCell ref="P45:Q45"/>
    <mergeCell ref="R45:W45"/>
    <mergeCell ref="C47:I47"/>
    <mergeCell ref="K47:L47"/>
    <mergeCell ref="N47:O47"/>
    <mergeCell ref="P47:R47"/>
    <mergeCell ref="S47:W47"/>
    <mergeCell ref="C48:I48"/>
    <mergeCell ref="K48:L48"/>
    <mergeCell ref="N48:O48"/>
    <mergeCell ref="P48:R48"/>
    <mergeCell ref="S48:W48"/>
    <mergeCell ref="R37:W37"/>
    <mergeCell ref="J42:K43"/>
    <mergeCell ref="L42:N43"/>
    <mergeCell ref="P42:Q42"/>
    <mergeCell ref="R42:T42"/>
    <mergeCell ref="V42:W42"/>
    <mergeCell ref="A43:C44"/>
    <mergeCell ref="D43:H44"/>
    <mergeCell ref="P43:Q43"/>
    <mergeCell ref="R43:S43"/>
    <mergeCell ref="T43:W43"/>
    <mergeCell ref="P44:Q44"/>
    <mergeCell ref="R44:W44"/>
    <mergeCell ref="P38:Q38"/>
    <mergeCell ref="R38:W38"/>
    <mergeCell ref="P39:Q39"/>
    <mergeCell ref="R39:W39"/>
    <mergeCell ref="A40:H41"/>
    <mergeCell ref="J40:K41"/>
    <mergeCell ref="L40:N41"/>
    <mergeCell ref="P40:Q40"/>
    <mergeCell ref="R40:V40"/>
    <mergeCell ref="P41:Q41"/>
    <mergeCell ref="R41:T41"/>
    <mergeCell ref="U41:W41"/>
    <mergeCell ref="A28:C29"/>
    <mergeCell ref="D28:F29"/>
    <mergeCell ref="G28:I29"/>
    <mergeCell ref="J28:L29"/>
    <mergeCell ref="A30:C31"/>
    <mergeCell ref="D30:F31"/>
    <mergeCell ref="I30:I31"/>
    <mergeCell ref="J30:L31"/>
    <mergeCell ref="J36:N37"/>
    <mergeCell ref="A37:G38"/>
    <mergeCell ref="L38:N38"/>
    <mergeCell ref="A32:F33"/>
    <mergeCell ref="I32:I33"/>
    <mergeCell ref="J32:L33"/>
    <mergeCell ref="A34:C35"/>
    <mergeCell ref="D34:F35"/>
    <mergeCell ref="I34:I35"/>
    <mergeCell ref="J34:L35"/>
    <mergeCell ref="N30:Q30"/>
    <mergeCell ref="R30:W30"/>
    <mergeCell ref="N31:O31"/>
    <mergeCell ref="P31:Q31"/>
    <mergeCell ref="R31:S31"/>
    <mergeCell ref="T31:U31"/>
    <mergeCell ref="V31:W31"/>
    <mergeCell ref="P24:R25"/>
    <mergeCell ref="T24:U24"/>
    <mergeCell ref="V24:W24"/>
    <mergeCell ref="A26:C27"/>
    <mergeCell ref="D26:F27"/>
    <mergeCell ref="G26:I27"/>
    <mergeCell ref="J26:L27"/>
    <mergeCell ref="M26:O27"/>
    <mergeCell ref="P26:R27"/>
    <mergeCell ref="A23:F23"/>
    <mergeCell ref="A24:C25"/>
    <mergeCell ref="D24:F25"/>
    <mergeCell ref="G24:I25"/>
    <mergeCell ref="J24:L25"/>
    <mergeCell ref="M24:O25"/>
    <mergeCell ref="C21:I21"/>
    <mergeCell ref="K21:L21"/>
    <mergeCell ref="N21:O21"/>
    <mergeCell ref="P21:R21"/>
    <mergeCell ref="S21:W21"/>
    <mergeCell ref="A22:O22"/>
    <mergeCell ref="P22:R22"/>
    <mergeCell ref="C19:I19"/>
    <mergeCell ref="K19:L19"/>
    <mergeCell ref="N19:O19"/>
    <mergeCell ref="P19:R19"/>
    <mergeCell ref="S19:W19"/>
    <mergeCell ref="C20:I20"/>
    <mergeCell ref="K20:L20"/>
    <mergeCell ref="N20:O20"/>
    <mergeCell ref="P20:R20"/>
    <mergeCell ref="S20:W20"/>
    <mergeCell ref="C17:I17"/>
    <mergeCell ref="K17:L17"/>
    <mergeCell ref="N17:O17"/>
    <mergeCell ref="P17:R17"/>
    <mergeCell ref="S17:W17"/>
    <mergeCell ref="C18:I18"/>
    <mergeCell ref="K18:L18"/>
    <mergeCell ref="N18:O18"/>
    <mergeCell ref="P18:R18"/>
    <mergeCell ref="S18:W18"/>
    <mergeCell ref="C15:I15"/>
    <mergeCell ref="K15:L15"/>
    <mergeCell ref="N15:O15"/>
    <mergeCell ref="P15:R15"/>
    <mergeCell ref="S15:W15"/>
    <mergeCell ref="C16:I16"/>
    <mergeCell ref="K16:L16"/>
    <mergeCell ref="N16:O16"/>
    <mergeCell ref="P16:R16"/>
    <mergeCell ref="S16:W16"/>
    <mergeCell ref="C13:I13"/>
    <mergeCell ref="K13:L13"/>
    <mergeCell ref="N13:O13"/>
    <mergeCell ref="P13:R13"/>
    <mergeCell ref="S13:W13"/>
    <mergeCell ref="C14:I14"/>
    <mergeCell ref="K14:L14"/>
    <mergeCell ref="N14:O14"/>
    <mergeCell ref="P14:R14"/>
    <mergeCell ref="S14:W14"/>
    <mergeCell ref="R10:W10"/>
    <mergeCell ref="C12:I12"/>
    <mergeCell ref="K12:L12"/>
    <mergeCell ref="N12:O12"/>
    <mergeCell ref="P12:R12"/>
    <mergeCell ref="S12:W12"/>
    <mergeCell ref="J7:K8"/>
    <mergeCell ref="L7:N8"/>
    <mergeCell ref="R7:T7"/>
    <mergeCell ref="V7:W7"/>
    <mergeCell ref="D8:H9"/>
    <mergeCell ref="R8:S8"/>
    <mergeCell ref="T8:W8"/>
    <mergeCell ref="R9:W9"/>
    <mergeCell ref="P10:Q10"/>
    <mergeCell ref="P7:Q7"/>
    <mergeCell ref="P8:Q8"/>
    <mergeCell ref="P9:Q9"/>
    <mergeCell ref="A8:C9"/>
    <mergeCell ref="A5:H6"/>
    <mergeCell ref="J5:K6"/>
    <mergeCell ref="L5:N6"/>
    <mergeCell ref="P5:Q5"/>
    <mergeCell ref="R5:V5"/>
    <mergeCell ref="P6:Q6"/>
    <mergeCell ref="L3:N3"/>
    <mergeCell ref="P3:Q3"/>
    <mergeCell ref="R3:W3"/>
    <mergeCell ref="P4:Q4"/>
    <mergeCell ref="R4:W4"/>
    <mergeCell ref="R6:T6"/>
    <mergeCell ref="U6:W6"/>
    <mergeCell ref="A2:G3"/>
    <mergeCell ref="J1:N2"/>
    <mergeCell ref="R2:W2"/>
  </mergeCells>
  <phoneticPr fontId="2"/>
  <conditionalFormatting sqref="A5:H6">
    <cfRule type="containsBlanks" dxfId="41" priority="49">
      <formula>LEN(TRIM(A5))=0</formula>
    </cfRule>
  </conditionalFormatting>
  <conditionalFormatting sqref="A40:H41">
    <cfRule type="containsBlanks" dxfId="40" priority="31">
      <formula>LEN(TRIM(A40))=0</formula>
    </cfRule>
  </conditionalFormatting>
  <conditionalFormatting sqref="A75:H76">
    <cfRule type="containsBlanks" dxfId="39" priority="15">
      <formula>LEN(TRIM(A75))=0</formula>
    </cfRule>
  </conditionalFormatting>
  <conditionalFormatting sqref="A13:O19">
    <cfRule type="containsBlanks" dxfId="38" priority="48">
      <formula>LEN(TRIM(A13))=0</formula>
    </cfRule>
  </conditionalFormatting>
  <conditionalFormatting sqref="A48:O54">
    <cfRule type="containsBlanks" dxfId="37" priority="30">
      <formula>LEN(TRIM(A48))=0</formula>
    </cfRule>
  </conditionalFormatting>
  <conditionalFormatting sqref="A83:O89">
    <cfRule type="containsBlanks" dxfId="36" priority="14">
      <formula>LEN(TRIM(A83))=0</formula>
    </cfRule>
  </conditionalFormatting>
  <conditionalFormatting sqref="D26:F27 J26:L27 P26:R27">
    <cfRule type="containsBlanks" dxfId="35" priority="46">
      <formula>LEN(TRIM(D26))=0</formula>
    </cfRule>
  </conditionalFormatting>
  <conditionalFormatting sqref="D61:F62 J61:L62 P61:R62">
    <cfRule type="containsBlanks" dxfId="34" priority="28">
      <formula>LEN(TRIM(D61))=0</formula>
    </cfRule>
  </conditionalFormatting>
  <conditionalFormatting sqref="D96:F97 J96:L97 P96:R97">
    <cfRule type="containsBlanks" dxfId="33" priority="12">
      <formula>LEN(TRIM(D96))=0</formula>
    </cfRule>
  </conditionalFormatting>
  <conditionalFormatting sqref="L3:N3">
    <cfRule type="containsBlanks" dxfId="32" priority="53">
      <formula>LEN(TRIM(L3))=0</formula>
    </cfRule>
  </conditionalFormatting>
  <conditionalFormatting sqref="L38:N38">
    <cfRule type="containsBlanks" dxfId="31" priority="34">
      <formula>LEN(TRIM(L38))=0</formula>
    </cfRule>
  </conditionalFormatting>
  <conditionalFormatting sqref="L73:N73">
    <cfRule type="containsBlanks" dxfId="30" priority="18">
      <formula>LEN(TRIM(L73))=0</formula>
    </cfRule>
  </conditionalFormatting>
  <conditionalFormatting sqref="R6">
    <cfRule type="cellIs" priority="39" operator="equal">
      <formula>""</formula>
    </cfRule>
    <cfRule type="cellIs" dxfId="29" priority="40" operator="equal">
      <formula>""</formula>
    </cfRule>
    <cfRule type="containsBlanks" dxfId="28" priority="41">
      <formula>LEN(TRIM(R6))=0</formula>
    </cfRule>
  </conditionalFormatting>
  <conditionalFormatting sqref="R41">
    <cfRule type="cellIs" dxfId="27" priority="24" operator="equal">
      <formula>""</formula>
    </cfRule>
    <cfRule type="containsBlanks" dxfId="26" priority="25">
      <formula>LEN(TRIM(R41))=0</formula>
    </cfRule>
    <cfRule type="cellIs" priority="23" operator="equal">
      <formula>""</formula>
    </cfRule>
  </conditionalFormatting>
  <conditionalFormatting sqref="R76">
    <cfRule type="cellIs" priority="7" operator="equal">
      <formula>""</formula>
    </cfRule>
    <cfRule type="containsBlanks" dxfId="25" priority="9">
      <formula>LEN(TRIM(R76))=0</formula>
    </cfRule>
    <cfRule type="cellIs" dxfId="24" priority="8" operator="equal">
      <formula>""</formula>
    </cfRule>
  </conditionalFormatting>
  <conditionalFormatting sqref="R7:T7 V7:W7">
    <cfRule type="containsBlanks" dxfId="23" priority="51">
      <formula>LEN(TRIM(R7))=0</formula>
    </cfRule>
  </conditionalFormatting>
  <conditionalFormatting sqref="R42:T42 V42:W42">
    <cfRule type="containsBlanks" dxfId="22" priority="33">
      <formula>LEN(TRIM(R42))=0</formula>
    </cfRule>
  </conditionalFormatting>
  <conditionalFormatting sqref="R77:T77 V77:W77">
    <cfRule type="containsBlanks" dxfId="21" priority="17">
      <formula>LEN(TRIM(R77))=0</formula>
    </cfRule>
  </conditionalFormatting>
  <conditionalFormatting sqref="R2:W5">
    <cfRule type="containsBlanks" dxfId="20" priority="37">
      <formula>LEN(TRIM(R2))=0</formula>
    </cfRule>
  </conditionalFormatting>
  <conditionalFormatting sqref="R3:W3">
    <cfRule type="cellIs" priority="35" operator="equal">
      <formula>""</formula>
    </cfRule>
    <cfRule type="cellIs" dxfId="19" priority="36" operator="equal">
      <formula>""</formula>
    </cfRule>
  </conditionalFormatting>
  <conditionalFormatting sqref="R8:W10">
    <cfRule type="containsBlanks" dxfId="18" priority="50">
      <formula>LEN(TRIM(R8))=0</formula>
    </cfRule>
  </conditionalFormatting>
  <conditionalFormatting sqref="R37:W40">
    <cfRule type="containsBlanks" dxfId="17" priority="21">
      <formula>LEN(TRIM(R37))=0</formula>
    </cfRule>
  </conditionalFormatting>
  <conditionalFormatting sqref="R38:W38">
    <cfRule type="cellIs" dxfId="16" priority="20" operator="equal">
      <formula>""</formula>
    </cfRule>
    <cfRule type="cellIs" priority="19" operator="equal">
      <formula>""</formula>
    </cfRule>
  </conditionalFormatting>
  <conditionalFormatting sqref="R43:W45">
    <cfRule type="containsBlanks" dxfId="15" priority="32">
      <formula>LEN(TRIM(R43))=0</formula>
    </cfRule>
  </conditionalFormatting>
  <conditionalFormatting sqref="R72:W74 R75:V75">
    <cfRule type="containsBlanks" dxfId="14" priority="5">
      <formula>LEN(TRIM(R72))=0</formula>
    </cfRule>
  </conditionalFormatting>
  <conditionalFormatting sqref="R73:W73">
    <cfRule type="cellIs" dxfId="13" priority="4" operator="equal">
      <formula>""</formula>
    </cfRule>
    <cfRule type="cellIs" priority="3" operator="equal">
      <formula>""</formula>
    </cfRule>
  </conditionalFormatting>
  <conditionalFormatting sqref="R78:W80">
    <cfRule type="containsBlanks" dxfId="12" priority="16">
      <formula>LEN(TRIM(R78))=0</formula>
    </cfRule>
  </conditionalFormatting>
  <conditionalFormatting sqref="S13:W19">
    <cfRule type="containsBlanks" dxfId="11" priority="47">
      <formula>LEN(TRIM(S13))=0</formula>
    </cfRule>
  </conditionalFormatting>
  <conditionalFormatting sqref="S48:W54">
    <cfRule type="containsBlanks" dxfId="10" priority="29">
      <formula>LEN(TRIM(S48))=0</formula>
    </cfRule>
  </conditionalFormatting>
  <conditionalFormatting sqref="S83:W89">
    <cfRule type="containsBlanks" dxfId="9" priority="13">
      <formula>LEN(TRIM(S83))=0</formula>
    </cfRule>
  </conditionalFormatting>
  <conditionalFormatting sqref="U6:W6">
    <cfRule type="containsBlanks" dxfId="8" priority="38">
      <formula>LEN(TRIM(U6))=0</formula>
    </cfRule>
  </conditionalFormatting>
  <conditionalFormatting sqref="U41:W41">
    <cfRule type="containsBlanks" dxfId="7" priority="22">
      <formula>LEN(TRIM(U41))=0</formula>
    </cfRule>
  </conditionalFormatting>
  <conditionalFormatting sqref="U76:W76">
    <cfRule type="containsBlanks" dxfId="6" priority="6">
      <formula>LEN(TRIM(U76))=0</formula>
    </cfRule>
  </conditionalFormatting>
  <conditionalFormatting sqref="W5">
    <cfRule type="cellIs" priority="42" operator="equal">
      <formula>""</formula>
    </cfRule>
    <cfRule type="cellIs" dxfId="5" priority="43" operator="equal">
      <formula>""</formula>
    </cfRule>
  </conditionalFormatting>
  <conditionalFormatting sqref="W40">
    <cfRule type="cellIs" dxfId="4" priority="27" operator="equal">
      <formula>""</formula>
    </cfRule>
    <cfRule type="cellIs" priority="26" operator="equal">
      <formula>""</formula>
    </cfRule>
  </conditionalFormatting>
  <dataValidations count="4">
    <dataValidation type="list" showInputMessage="1" showErrorMessage="1" sqref="J13:J21 J55:J56 J90:J91" xr:uid="{A66C74F3-1C45-4834-BAB4-D5403B89C5EB}">
      <formula1>"　,10％,軽8％,8％"</formula1>
    </dataValidation>
    <dataValidation type="list" allowBlank="1" showInputMessage="1" showErrorMessage="1" sqref="G26:I27 G61:I62 G96:I97" xr:uid="{D43905F1-60A9-4566-B317-0F8652430B06}">
      <formula1>"軽8％対象,8％対象"</formula1>
    </dataValidation>
    <dataValidation type="list" allowBlank="1" showInputMessage="1" showErrorMessage="1" sqref="R8:S8" xr:uid="{B06656C8-A3F7-40BF-816E-106F2A95F4FA}">
      <formula1>"当座,普通"</formula1>
    </dataValidation>
    <dataValidation showInputMessage="1" showErrorMessage="1" sqref="J48:J54 J83:J89" xr:uid="{E4620FEB-D9ED-4A04-8313-03CDE795949A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scale="98" orientation="landscape" copies="5" r:id="rId1"/>
  <headerFooter>
    <oddHeader>&amp;C&amp;8▲</oddHeader>
  </headerFooter>
  <rowBreaks count="1" manualBreakCount="1">
    <brk id="35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F539-5C7A-4715-9543-888898FA0AF2}">
  <sheetPr>
    <tabColor rgb="FFFF0000"/>
  </sheetPr>
  <dimension ref="A1:J38"/>
  <sheetViews>
    <sheetView showZeros="0" view="pageBreakPreview" zoomScaleNormal="100" zoomScaleSheetLayoutView="100" workbookViewId="0">
      <selection activeCell="D3" sqref="D3"/>
    </sheetView>
  </sheetViews>
  <sheetFormatPr defaultColWidth="9" defaultRowHeight="13.5" x14ac:dyDescent="0.15"/>
  <cols>
    <col min="1" max="2" width="5.28515625" style="9" customWidth="1"/>
    <col min="3" max="3" width="40.85546875" style="9" customWidth="1"/>
    <col min="4" max="4" width="7.5703125" style="9" customWidth="1"/>
    <col min="5" max="5" width="14.5703125" style="9" customWidth="1"/>
    <col min="6" max="6" width="7.5703125" style="9" customWidth="1"/>
    <col min="7" max="7" width="17.7109375" style="9" customWidth="1"/>
    <col min="8" max="8" width="20.7109375" style="9" customWidth="1"/>
    <col min="9" max="9" width="30.140625" style="9" customWidth="1"/>
    <col min="10" max="257" width="9" style="9"/>
    <col min="258" max="258" width="4.5703125" style="9" customWidth="1"/>
    <col min="259" max="260" width="29.7109375" style="9" customWidth="1"/>
    <col min="261" max="261" width="6.7109375" style="9" customWidth="1"/>
    <col min="262" max="263" width="15.7109375" style="9" customWidth="1"/>
    <col min="264" max="264" width="20.7109375" style="9" customWidth="1"/>
    <col min="265" max="265" width="22.7109375" style="9" customWidth="1"/>
    <col min="266" max="513" width="9" style="9"/>
    <col min="514" max="514" width="4.5703125" style="9" customWidth="1"/>
    <col min="515" max="516" width="29.7109375" style="9" customWidth="1"/>
    <col min="517" max="517" width="6.7109375" style="9" customWidth="1"/>
    <col min="518" max="519" width="15.7109375" style="9" customWidth="1"/>
    <col min="520" max="520" width="20.7109375" style="9" customWidth="1"/>
    <col min="521" max="521" width="22.7109375" style="9" customWidth="1"/>
    <col min="522" max="769" width="9" style="9"/>
    <col min="770" max="770" width="4.5703125" style="9" customWidth="1"/>
    <col min="771" max="772" width="29.7109375" style="9" customWidth="1"/>
    <col min="773" max="773" width="6.7109375" style="9" customWidth="1"/>
    <col min="774" max="775" width="15.7109375" style="9" customWidth="1"/>
    <col min="776" max="776" width="20.7109375" style="9" customWidth="1"/>
    <col min="777" max="777" width="22.7109375" style="9" customWidth="1"/>
    <col min="778" max="1025" width="9" style="9"/>
    <col min="1026" max="1026" width="4.5703125" style="9" customWidth="1"/>
    <col min="1027" max="1028" width="29.7109375" style="9" customWidth="1"/>
    <col min="1029" max="1029" width="6.7109375" style="9" customWidth="1"/>
    <col min="1030" max="1031" width="15.7109375" style="9" customWidth="1"/>
    <col min="1032" max="1032" width="20.7109375" style="9" customWidth="1"/>
    <col min="1033" max="1033" width="22.7109375" style="9" customWidth="1"/>
    <col min="1034" max="1281" width="9" style="9"/>
    <col min="1282" max="1282" width="4.5703125" style="9" customWidth="1"/>
    <col min="1283" max="1284" width="29.7109375" style="9" customWidth="1"/>
    <col min="1285" max="1285" width="6.7109375" style="9" customWidth="1"/>
    <col min="1286" max="1287" width="15.7109375" style="9" customWidth="1"/>
    <col min="1288" max="1288" width="20.7109375" style="9" customWidth="1"/>
    <col min="1289" max="1289" width="22.7109375" style="9" customWidth="1"/>
    <col min="1290" max="1537" width="9" style="9"/>
    <col min="1538" max="1538" width="4.5703125" style="9" customWidth="1"/>
    <col min="1539" max="1540" width="29.7109375" style="9" customWidth="1"/>
    <col min="1541" max="1541" width="6.7109375" style="9" customWidth="1"/>
    <col min="1542" max="1543" width="15.7109375" style="9" customWidth="1"/>
    <col min="1544" max="1544" width="20.7109375" style="9" customWidth="1"/>
    <col min="1545" max="1545" width="22.7109375" style="9" customWidth="1"/>
    <col min="1546" max="1793" width="9" style="9"/>
    <col min="1794" max="1794" width="4.5703125" style="9" customWidth="1"/>
    <col min="1795" max="1796" width="29.7109375" style="9" customWidth="1"/>
    <col min="1797" max="1797" width="6.7109375" style="9" customWidth="1"/>
    <col min="1798" max="1799" width="15.7109375" style="9" customWidth="1"/>
    <col min="1800" max="1800" width="20.7109375" style="9" customWidth="1"/>
    <col min="1801" max="1801" width="22.7109375" style="9" customWidth="1"/>
    <col min="1802" max="2049" width="9" style="9"/>
    <col min="2050" max="2050" width="4.5703125" style="9" customWidth="1"/>
    <col min="2051" max="2052" width="29.7109375" style="9" customWidth="1"/>
    <col min="2053" max="2053" width="6.7109375" style="9" customWidth="1"/>
    <col min="2054" max="2055" width="15.7109375" style="9" customWidth="1"/>
    <col min="2056" max="2056" width="20.7109375" style="9" customWidth="1"/>
    <col min="2057" max="2057" width="22.7109375" style="9" customWidth="1"/>
    <col min="2058" max="2305" width="9" style="9"/>
    <col min="2306" max="2306" width="4.5703125" style="9" customWidth="1"/>
    <col min="2307" max="2308" width="29.7109375" style="9" customWidth="1"/>
    <col min="2309" max="2309" width="6.7109375" style="9" customWidth="1"/>
    <col min="2310" max="2311" width="15.7109375" style="9" customWidth="1"/>
    <col min="2312" max="2312" width="20.7109375" style="9" customWidth="1"/>
    <col min="2313" max="2313" width="22.7109375" style="9" customWidth="1"/>
    <col min="2314" max="2561" width="9" style="9"/>
    <col min="2562" max="2562" width="4.5703125" style="9" customWidth="1"/>
    <col min="2563" max="2564" width="29.7109375" style="9" customWidth="1"/>
    <col min="2565" max="2565" width="6.7109375" style="9" customWidth="1"/>
    <col min="2566" max="2567" width="15.7109375" style="9" customWidth="1"/>
    <col min="2568" max="2568" width="20.7109375" style="9" customWidth="1"/>
    <col min="2569" max="2569" width="22.7109375" style="9" customWidth="1"/>
    <col min="2570" max="2817" width="9" style="9"/>
    <col min="2818" max="2818" width="4.5703125" style="9" customWidth="1"/>
    <col min="2819" max="2820" width="29.7109375" style="9" customWidth="1"/>
    <col min="2821" max="2821" width="6.7109375" style="9" customWidth="1"/>
    <col min="2822" max="2823" width="15.7109375" style="9" customWidth="1"/>
    <col min="2824" max="2824" width="20.7109375" style="9" customWidth="1"/>
    <col min="2825" max="2825" width="22.7109375" style="9" customWidth="1"/>
    <col min="2826" max="3073" width="9" style="9"/>
    <col min="3074" max="3074" width="4.5703125" style="9" customWidth="1"/>
    <col min="3075" max="3076" width="29.7109375" style="9" customWidth="1"/>
    <col min="3077" max="3077" width="6.7109375" style="9" customWidth="1"/>
    <col min="3078" max="3079" width="15.7109375" style="9" customWidth="1"/>
    <col min="3080" max="3080" width="20.7109375" style="9" customWidth="1"/>
    <col min="3081" max="3081" width="22.7109375" style="9" customWidth="1"/>
    <col min="3082" max="3329" width="9" style="9"/>
    <col min="3330" max="3330" width="4.5703125" style="9" customWidth="1"/>
    <col min="3331" max="3332" width="29.7109375" style="9" customWidth="1"/>
    <col min="3333" max="3333" width="6.7109375" style="9" customWidth="1"/>
    <col min="3334" max="3335" width="15.7109375" style="9" customWidth="1"/>
    <col min="3336" max="3336" width="20.7109375" style="9" customWidth="1"/>
    <col min="3337" max="3337" width="22.7109375" style="9" customWidth="1"/>
    <col min="3338" max="3585" width="9" style="9"/>
    <col min="3586" max="3586" width="4.5703125" style="9" customWidth="1"/>
    <col min="3587" max="3588" width="29.7109375" style="9" customWidth="1"/>
    <col min="3589" max="3589" width="6.7109375" style="9" customWidth="1"/>
    <col min="3590" max="3591" width="15.7109375" style="9" customWidth="1"/>
    <col min="3592" max="3592" width="20.7109375" style="9" customWidth="1"/>
    <col min="3593" max="3593" width="22.7109375" style="9" customWidth="1"/>
    <col min="3594" max="3841" width="9" style="9"/>
    <col min="3842" max="3842" width="4.5703125" style="9" customWidth="1"/>
    <col min="3843" max="3844" width="29.7109375" style="9" customWidth="1"/>
    <col min="3845" max="3845" width="6.7109375" style="9" customWidth="1"/>
    <col min="3846" max="3847" width="15.7109375" style="9" customWidth="1"/>
    <col min="3848" max="3848" width="20.7109375" style="9" customWidth="1"/>
    <col min="3849" max="3849" width="22.7109375" style="9" customWidth="1"/>
    <col min="3850" max="4097" width="9" style="9"/>
    <col min="4098" max="4098" width="4.5703125" style="9" customWidth="1"/>
    <col min="4099" max="4100" width="29.7109375" style="9" customWidth="1"/>
    <col min="4101" max="4101" width="6.7109375" style="9" customWidth="1"/>
    <col min="4102" max="4103" width="15.7109375" style="9" customWidth="1"/>
    <col min="4104" max="4104" width="20.7109375" style="9" customWidth="1"/>
    <col min="4105" max="4105" width="22.7109375" style="9" customWidth="1"/>
    <col min="4106" max="4353" width="9" style="9"/>
    <col min="4354" max="4354" width="4.5703125" style="9" customWidth="1"/>
    <col min="4355" max="4356" width="29.7109375" style="9" customWidth="1"/>
    <col min="4357" max="4357" width="6.7109375" style="9" customWidth="1"/>
    <col min="4358" max="4359" width="15.7109375" style="9" customWidth="1"/>
    <col min="4360" max="4360" width="20.7109375" style="9" customWidth="1"/>
    <col min="4361" max="4361" width="22.7109375" style="9" customWidth="1"/>
    <col min="4362" max="4609" width="9" style="9"/>
    <col min="4610" max="4610" width="4.5703125" style="9" customWidth="1"/>
    <col min="4611" max="4612" width="29.7109375" style="9" customWidth="1"/>
    <col min="4613" max="4613" width="6.7109375" style="9" customWidth="1"/>
    <col min="4614" max="4615" width="15.7109375" style="9" customWidth="1"/>
    <col min="4616" max="4616" width="20.7109375" style="9" customWidth="1"/>
    <col min="4617" max="4617" width="22.7109375" style="9" customWidth="1"/>
    <col min="4618" max="4865" width="9" style="9"/>
    <col min="4866" max="4866" width="4.5703125" style="9" customWidth="1"/>
    <col min="4867" max="4868" width="29.7109375" style="9" customWidth="1"/>
    <col min="4869" max="4869" width="6.7109375" style="9" customWidth="1"/>
    <col min="4870" max="4871" width="15.7109375" style="9" customWidth="1"/>
    <col min="4872" max="4872" width="20.7109375" style="9" customWidth="1"/>
    <col min="4873" max="4873" width="22.7109375" style="9" customWidth="1"/>
    <col min="4874" max="5121" width="9" style="9"/>
    <col min="5122" max="5122" width="4.5703125" style="9" customWidth="1"/>
    <col min="5123" max="5124" width="29.7109375" style="9" customWidth="1"/>
    <col min="5125" max="5125" width="6.7109375" style="9" customWidth="1"/>
    <col min="5126" max="5127" width="15.7109375" style="9" customWidth="1"/>
    <col min="5128" max="5128" width="20.7109375" style="9" customWidth="1"/>
    <col min="5129" max="5129" width="22.7109375" style="9" customWidth="1"/>
    <col min="5130" max="5377" width="9" style="9"/>
    <col min="5378" max="5378" width="4.5703125" style="9" customWidth="1"/>
    <col min="5379" max="5380" width="29.7109375" style="9" customWidth="1"/>
    <col min="5381" max="5381" width="6.7109375" style="9" customWidth="1"/>
    <col min="5382" max="5383" width="15.7109375" style="9" customWidth="1"/>
    <col min="5384" max="5384" width="20.7109375" style="9" customWidth="1"/>
    <col min="5385" max="5385" width="22.7109375" style="9" customWidth="1"/>
    <col min="5386" max="5633" width="9" style="9"/>
    <col min="5634" max="5634" width="4.5703125" style="9" customWidth="1"/>
    <col min="5635" max="5636" width="29.7109375" style="9" customWidth="1"/>
    <col min="5637" max="5637" width="6.7109375" style="9" customWidth="1"/>
    <col min="5638" max="5639" width="15.7109375" style="9" customWidth="1"/>
    <col min="5640" max="5640" width="20.7109375" style="9" customWidth="1"/>
    <col min="5641" max="5641" width="22.7109375" style="9" customWidth="1"/>
    <col min="5642" max="5889" width="9" style="9"/>
    <col min="5890" max="5890" width="4.5703125" style="9" customWidth="1"/>
    <col min="5891" max="5892" width="29.7109375" style="9" customWidth="1"/>
    <col min="5893" max="5893" width="6.7109375" style="9" customWidth="1"/>
    <col min="5894" max="5895" width="15.7109375" style="9" customWidth="1"/>
    <col min="5896" max="5896" width="20.7109375" style="9" customWidth="1"/>
    <col min="5897" max="5897" width="22.7109375" style="9" customWidth="1"/>
    <col min="5898" max="6145" width="9" style="9"/>
    <col min="6146" max="6146" width="4.5703125" style="9" customWidth="1"/>
    <col min="6147" max="6148" width="29.7109375" style="9" customWidth="1"/>
    <col min="6149" max="6149" width="6.7109375" style="9" customWidth="1"/>
    <col min="6150" max="6151" width="15.7109375" style="9" customWidth="1"/>
    <col min="6152" max="6152" width="20.7109375" style="9" customWidth="1"/>
    <col min="6153" max="6153" width="22.7109375" style="9" customWidth="1"/>
    <col min="6154" max="6401" width="9" style="9"/>
    <col min="6402" max="6402" width="4.5703125" style="9" customWidth="1"/>
    <col min="6403" max="6404" width="29.7109375" style="9" customWidth="1"/>
    <col min="6405" max="6405" width="6.7109375" style="9" customWidth="1"/>
    <col min="6406" max="6407" width="15.7109375" style="9" customWidth="1"/>
    <col min="6408" max="6408" width="20.7109375" style="9" customWidth="1"/>
    <col min="6409" max="6409" width="22.7109375" style="9" customWidth="1"/>
    <col min="6410" max="6657" width="9" style="9"/>
    <col min="6658" max="6658" width="4.5703125" style="9" customWidth="1"/>
    <col min="6659" max="6660" width="29.7109375" style="9" customWidth="1"/>
    <col min="6661" max="6661" width="6.7109375" style="9" customWidth="1"/>
    <col min="6662" max="6663" width="15.7109375" style="9" customWidth="1"/>
    <col min="6664" max="6664" width="20.7109375" style="9" customWidth="1"/>
    <col min="6665" max="6665" width="22.7109375" style="9" customWidth="1"/>
    <col min="6666" max="6913" width="9" style="9"/>
    <col min="6914" max="6914" width="4.5703125" style="9" customWidth="1"/>
    <col min="6915" max="6916" width="29.7109375" style="9" customWidth="1"/>
    <col min="6917" max="6917" width="6.7109375" style="9" customWidth="1"/>
    <col min="6918" max="6919" width="15.7109375" style="9" customWidth="1"/>
    <col min="6920" max="6920" width="20.7109375" style="9" customWidth="1"/>
    <col min="6921" max="6921" width="22.7109375" style="9" customWidth="1"/>
    <col min="6922" max="7169" width="9" style="9"/>
    <col min="7170" max="7170" width="4.5703125" style="9" customWidth="1"/>
    <col min="7171" max="7172" width="29.7109375" style="9" customWidth="1"/>
    <col min="7173" max="7173" width="6.7109375" style="9" customWidth="1"/>
    <col min="7174" max="7175" width="15.7109375" style="9" customWidth="1"/>
    <col min="7176" max="7176" width="20.7109375" style="9" customWidth="1"/>
    <col min="7177" max="7177" width="22.7109375" style="9" customWidth="1"/>
    <col min="7178" max="7425" width="9" style="9"/>
    <col min="7426" max="7426" width="4.5703125" style="9" customWidth="1"/>
    <col min="7427" max="7428" width="29.7109375" style="9" customWidth="1"/>
    <col min="7429" max="7429" width="6.7109375" style="9" customWidth="1"/>
    <col min="7430" max="7431" width="15.7109375" style="9" customWidth="1"/>
    <col min="7432" max="7432" width="20.7109375" style="9" customWidth="1"/>
    <col min="7433" max="7433" width="22.7109375" style="9" customWidth="1"/>
    <col min="7434" max="7681" width="9" style="9"/>
    <col min="7682" max="7682" width="4.5703125" style="9" customWidth="1"/>
    <col min="7683" max="7684" width="29.7109375" style="9" customWidth="1"/>
    <col min="7685" max="7685" width="6.7109375" style="9" customWidth="1"/>
    <col min="7686" max="7687" width="15.7109375" style="9" customWidth="1"/>
    <col min="7688" max="7688" width="20.7109375" style="9" customWidth="1"/>
    <col min="7689" max="7689" width="22.7109375" style="9" customWidth="1"/>
    <col min="7690" max="7937" width="9" style="9"/>
    <col min="7938" max="7938" width="4.5703125" style="9" customWidth="1"/>
    <col min="7939" max="7940" width="29.7109375" style="9" customWidth="1"/>
    <col min="7941" max="7941" width="6.7109375" style="9" customWidth="1"/>
    <col min="7942" max="7943" width="15.7109375" style="9" customWidth="1"/>
    <col min="7944" max="7944" width="20.7109375" style="9" customWidth="1"/>
    <col min="7945" max="7945" width="22.7109375" style="9" customWidth="1"/>
    <col min="7946" max="8193" width="9" style="9"/>
    <col min="8194" max="8194" width="4.5703125" style="9" customWidth="1"/>
    <col min="8195" max="8196" width="29.7109375" style="9" customWidth="1"/>
    <col min="8197" max="8197" width="6.7109375" style="9" customWidth="1"/>
    <col min="8198" max="8199" width="15.7109375" style="9" customWidth="1"/>
    <col min="8200" max="8200" width="20.7109375" style="9" customWidth="1"/>
    <col min="8201" max="8201" width="22.7109375" style="9" customWidth="1"/>
    <col min="8202" max="8449" width="9" style="9"/>
    <col min="8450" max="8450" width="4.5703125" style="9" customWidth="1"/>
    <col min="8451" max="8452" width="29.7109375" style="9" customWidth="1"/>
    <col min="8453" max="8453" width="6.7109375" style="9" customWidth="1"/>
    <col min="8454" max="8455" width="15.7109375" style="9" customWidth="1"/>
    <col min="8456" max="8456" width="20.7109375" style="9" customWidth="1"/>
    <col min="8457" max="8457" width="22.7109375" style="9" customWidth="1"/>
    <col min="8458" max="8705" width="9" style="9"/>
    <col min="8706" max="8706" width="4.5703125" style="9" customWidth="1"/>
    <col min="8707" max="8708" width="29.7109375" style="9" customWidth="1"/>
    <col min="8709" max="8709" width="6.7109375" style="9" customWidth="1"/>
    <col min="8710" max="8711" width="15.7109375" style="9" customWidth="1"/>
    <col min="8712" max="8712" width="20.7109375" style="9" customWidth="1"/>
    <col min="8713" max="8713" width="22.7109375" style="9" customWidth="1"/>
    <col min="8714" max="8961" width="9" style="9"/>
    <col min="8962" max="8962" width="4.5703125" style="9" customWidth="1"/>
    <col min="8963" max="8964" width="29.7109375" style="9" customWidth="1"/>
    <col min="8965" max="8965" width="6.7109375" style="9" customWidth="1"/>
    <col min="8966" max="8967" width="15.7109375" style="9" customWidth="1"/>
    <col min="8968" max="8968" width="20.7109375" style="9" customWidth="1"/>
    <col min="8969" max="8969" width="22.7109375" style="9" customWidth="1"/>
    <col min="8970" max="9217" width="9" style="9"/>
    <col min="9218" max="9218" width="4.5703125" style="9" customWidth="1"/>
    <col min="9219" max="9220" width="29.7109375" style="9" customWidth="1"/>
    <col min="9221" max="9221" width="6.7109375" style="9" customWidth="1"/>
    <col min="9222" max="9223" width="15.7109375" style="9" customWidth="1"/>
    <col min="9224" max="9224" width="20.7109375" style="9" customWidth="1"/>
    <col min="9225" max="9225" width="22.7109375" style="9" customWidth="1"/>
    <col min="9226" max="9473" width="9" style="9"/>
    <col min="9474" max="9474" width="4.5703125" style="9" customWidth="1"/>
    <col min="9475" max="9476" width="29.7109375" style="9" customWidth="1"/>
    <col min="9477" max="9477" width="6.7109375" style="9" customWidth="1"/>
    <col min="9478" max="9479" width="15.7109375" style="9" customWidth="1"/>
    <col min="9480" max="9480" width="20.7109375" style="9" customWidth="1"/>
    <col min="9481" max="9481" width="22.7109375" style="9" customWidth="1"/>
    <col min="9482" max="9729" width="9" style="9"/>
    <col min="9730" max="9730" width="4.5703125" style="9" customWidth="1"/>
    <col min="9731" max="9732" width="29.7109375" style="9" customWidth="1"/>
    <col min="9733" max="9733" width="6.7109375" style="9" customWidth="1"/>
    <col min="9734" max="9735" width="15.7109375" style="9" customWidth="1"/>
    <col min="9736" max="9736" width="20.7109375" style="9" customWidth="1"/>
    <col min="9737" max="9737" width="22.7109375" style="9" customWidth="1"/>
    <col min="9738" max="9985" width="9" style="9"/>
    <col min="9986" max="9986" width="4.5703125" style="9" customWidth="1"/>
    <col min="9987" max="9988" width="29.7109375" style="9" customWidth="1"/>
    <col min="9989" max="9989" width="6.7109375" style="9" customWidth="1"/>
    <col min="9990" max="9991" width="15.7109375" style="9" customWidth="1"/>
    <col min="9992" max="9992" width="20.7109375" style="9" customWidth="1"/>
    <col min="9993" max="9993" width="22.7109375" style="9" customWidth="1"/>
    <col min="9994" max="10241" width="9" style="9"/>
    <col min="10242" max="10242" width="4.5703125" style="9" customWidth="1"/>
    <col min="10243" max="10244" width="29.7109375" style="9" customWidth="1"/>
    <col min="10245" max="10245" width="6.7109375" style="9" customWidth="1"/>
    <col min="10246" max="10247" width="15.7109375" style="9" customWidth="1"/>
    <col min="10248" max="10248" width="20.7109375" style="9" customWidth="1"/>
    <col min="10249" max="10249" width="22.7109375" style="9" customWidth="1"/>
    <col min="10250" max="10497" width="9" style="9"/>
    <col min="10498" max="10498" width="4.5703125" style="9" customWidth="1"/>
    <col min="10499" max="10500" width="29.7109375" style="9" customWidth="1"/>
    <col min="10501" max="10501" width="6.7109375" style="9" customWidth="1"/>
    <col min="10502" max="10503" width="15.7109375" style="9" customWidth="1"/>
    <col min="10504" max="10504" width="20.7109375" style="9" customWidth="1"/>
    <col min="10505" max="10505" width="22.7109375" style="9" customWidth="1"/>
    <col min="10506" max="10753" width="9" style="9"/>
    <col min="10754" max="10754" width="4.5703125" style="9" customWidth="1"/>
    <col min="10755" max="10756" width="29.7109375" style="9" customWidth="1"/>
    <col min="10757" max="10757" width="6.7109375" style="9" customWidth="1"/>
    <col min="10758" max="10759" width="15.7109375" style="9" customWidth="1"/>
    <col min="10760" max="10760" width="20.7109375" style="9" customWidth="1"/>
    <col min="10761" max="10761" width="22.7109375" style="9" customWidth="1"/>
    <col min="10762" max="11009" width="9" style="9"/>
    <col min="11010" max="11010" width="4.5703125" style="9" customWidth="1"/>
    <col min="11011" max="11012" width="29.7109375" style="9" customWidth="1"/>
    <col min="11013" max="11013" width="6.7109375" style="9" customWidth="1"/>
    <col min="11014" max="11015" width="15.7109375" style="9" customWidth="1"/>
    <col min="11016" max="11016" width="20.7109375" style="9" customWidth="1"/>
    <col min="11017" max="11017" width="22.7109375" style="9" customWidth="1"/>
    <col min="11018" max="11265" width="9" style="9"/>
    <col min="11266" max="11266" width="4.5703125" style="9" customWidth="1"/>
    <col min="11267" max="11268" width="29.7109375" style="9" customWidth="1"/>
    <col min="11269" max="11269" width="6.7109375" style="9" customWidth="1"/>
    <col min="11270" max="11271" width="15.7109375" style="9" customWidth="1"/>
    <col min="11272" max="11272" width="20.7109375" style="9" customWidth="1"/>
    <col min="11273" max="11273" width="22.7109375" style="9" customWidth="1"/>
    <col min="11274" max="11521" width="9" style="9"/>
    <col min="11522" max="11522" width="4.5703125" style="9" customWidth="1"/>
    <col min="11523" max="11524" width="29.7109375" style="9" customWidth="1"/>
    <col min="11525" max="11525" width="6.7109375" style="9" customWidth="1"/>
    <col min="11526" max="11527" width="15.7109375" style="9" customWidth="1"/>
    <col min="11528" max="11528" width="20.7109375" style="9" customWidth="1"/>
    <col min="11529" max="11529" width="22.7109375" style="9" customWidth="1"/>
    <col min="11530" max="11777" width="9" style="9"/>
    <col min="11778" max="11778" width="4.5703125" style="9" customWidth="1"/>
    <col min="11779" max="11780" width="29.7109375" style="9" customWidth="1"/>
    <col min="11781" max="11781" width="6.7109375" style="9" customWidth="1"/>
    <col min="11782" max="11783" width="15.7109375" style="9" customWidth="1"/>
    <col min="11784" max="11784" width="20.7109375" style="9" customWidth="1"/>
    <col min="11785" max="11785" width="22.7109375" style="9" customWidth="1"/>
    <col min="11786" max="12033" width="9" style="9"/>
    <col min="12034" max="12034" width="4.5703125" style="9" customWidth="1"/>
    <col min="12035" max="12036" width="29.7109375" style="9" customWidth="1"/>
    <col min="12037" max="12037" width="6.7109375" style="9" customWidth="1"/>
    <col min="12038" max="12039" width="15.7109375" style="9" customWidth="1"/>
    <col min="12040" max="12040" width="20.7109375" style="9" customWidth="1"/>
    <col min="12041" max="12041" width="22.7109375" style="9" customWidth="1"/>
    <col min="12042" max="12289" width="9" style="9"/>
    <col min="12290" max="12290" width="4.5703125" style="9" customWidth="1"/>
    <col min="12291" max="12292" width="29.7109375" style="9" customWidth="1"/>
    <col min="12293" max="12293" width="6.7109375" style="9" customWidth="1"/>
    <col min="12294" max="12295" width="15.7109375" style="9" customWidth="1"/>
    <col min="12296" max="12296" width="20.7109375" style="9" customWidth="1"/>
    <col min="12297" max="12297" width="22.7109375" style="9" customWidth="1"/>
    <col min="12298" max="12545" width="9" style="9"/>
    <col min="12546" max="12546" width="4.5703125" style="9" customWidth="1"/>
    <col min="12547" max="12548" width="29.7109375" style="9" customWidth="1"/>
    <col min="12549" max="12549" width="6.7109375" style="9" customWidth="1"/>
    <col min="12550" max="12551" width="15.7109375" style="9" customWidth="1"/>
    <col min="12552" max="12552" width="20.7109375" style="9" customWidth="1"/>
    <col min="12553" max="12553" width="22.7109375" style="9" customWidth="1"/>
    <col min="12554" max="12801" width="9" style="9"/>
    <col min="12802" max="12802" width="4.5703125" style="9" customWidth="1"/>
    <col min="12803" max="12804" width="29.7109375" style="9" customWidth="1"/>
    <col min="12805" max="12805" width="6.7109375" style="9" customWidth="1"/>
    <col min="12806" max="12807" width="15.7109375" style="9" customWidth="1"/>
    <col min="12808" max="12808" width="20.7109375" style="9" customWidth="1"/>
    <col min="12809" max="12809" width="22.7109375" style="9" customWidth="1"/>
    <col min="12810" max="13057" width="9" style="9"/>
    <col min="13058" max="13058" width="4.5703125" style="9" customWidth="1"/>
    <col min="13059" max="13060" width="29.7109375" style="9" customWidth="1"/>
    <col min="13061" max="13061" width="6.7109375" style="9" customWidth="1"/>
    <col min="13062" max="13063" width="15.7109375" style="9" customWidth="1"/>
    <col min="13064" max="13064" width="20.7109375" style="9" customWidth="1"/>
    <col min="13065" max="13065" width="22.7109375" style="9" customWidth="1"/>
    <col min="13066" max="13313" width="9" style="9"/>
    <col min="13314" max="13314" width="4.5703125" style="9" customWidth="1"/>
    <col min="13315" max="13316" width="29.7109375" style="9" customWidth="1"/>
    <col min="13317" max="13317" width="6.7109375" style="9" customWidth="1"/>
    <col min="13318" max="13319" width="15.7109375" style="9" customWidth="1"/>
    <col min="13320" max="13320" width="20.7109375" style="9" customWidth="1"/>
    <col min="13321" max="13321" width="22.7109375" style="9" customWidth="1"/>
    <col min="13322" max="13569" width="9" style="9"/>
    <col min="13570" max="13570" width="4.5703125" style="9" customWidth="1"/>
    <col min="13571" max="13572" width="29.7109375" style="9" customWidth="1"/>
    <col min="13573" max="13573" width="6.7109375" style="9" customWidth="1"/>
    <col min="13574" max="13575" width="15.7109375" style="9" customWidth="1"/>
    <col min="13576" max="13576" width="20.7109375" style="9" customWidth="1"/>
    <col min="13577" max="13577" width="22.7109375" style="9" customWidth="1"/>
    <col min="13578" max="13825" width="9" style="9"/>
    <col min="13826" max="13826" width="4.5703125" style="9" customWidth="1"/>
    <col min="13827" max="13828" width="29.7109375" style="9" customWidth="1"/>
    <col min="13829" max="13829" width="6.7109375" style="9" customWidth="1"/>
    <col min="13830" max="13831" width="15.7109375" style="9" customWidth="1"/>
    <col min="13832" max="13832" width="20.7109375" style="9" customWidth="1"/>
    <col min="13833" max="13833" width="22.7109375" style="9" customWidth="1"/>
    <col min="13834" max="14081" width="9" style="9"/>
    <col min="14082" max="14082" width="4.5703125" style="9" customWidth="1"/>
    <col min="14083" max="14084" width="29.7109375" style="9" customWidth="1"/>
    <col min="14085" max="14085" width="6.7109375" style="9" customWidth="1"/>
    <col min="14086" max="14087" width="15.7109375" style="9" customWidth="1"/>
    <col min="14088" max="14088" width="20.7109375" style="9" customWidth="1"/>
    <col min="14089" max="14089" width="22.7109375" style="9" customWidth="1"/>
    <col min="14090" max="14337" width="9" style="9"/>
    <col min="14338" max="14338" width="4.5703125" style="9" customWidth="1"/>
    <col min="14339" max="14340" width="29.7109375" style="9" customWidth="1"/>
    <col min="14341" max="14341" width="6.7109375" style="9" customWidth="1"/>
    <col min="14342" max="14343" width="15.7109375" style="9" customWidth="1"/>
    <col min="14344" max="14344" width="20.7109375" style="9" customWidth="1"/>
    <col min="14345" max="14345" width="22.7109375" style="9" customWidth="1"/>
    <col min="14346" max="14593" width="9" style="9"/>
    <col min="14594" max="14594" width="4.5703125" style="9" customWidth="1"/>
    <col min="14595" max="14596" width="29.7109375" style="9" customWidth="1"/>
    <col min="14597" max="14597" width="6.7109375" style="9" customWidth="1"/>
    <col min="14598" max="14599" width="15.7109375" style="9" customWidth="1"/>
    <col min="14600" max="14600" width="20.7109375" style="9" customWidth="1"/>
    <col min="14601" max="14601" width="22.7109375" style="9" customWidth="1"/>
    <col min="14602" max="14849" width="9" style="9"/>
    <col min="14850" max="14850" width="4.5703125" style="9" customWidth="1"/>
    <col min="14851" max="14852" width="29.7109375" style="9" customWidth="1"/>
    <col min="14853" max="14853" width="6.7109375" style="9" customWidth="1"/>
    <col min="14854" max="14855" width="15.7109375" style="9" customWidth="1"/>
    <col min="14856" max="14856" width="20.7109375" style="9" customWidth="1"/>
    <col min="14857" max="14857" width="22.7109375" style="9" customWidth="1"/>
    <col min="14858" max="15105" width="9" style="9"/>
    <col min="15106" max="15106" width="4.5703125" style="9" customWidth="1"/>
    <col min="15107" max="15108" width="29.7109375" style="9" customWidth="1"/>
    <col min="15109" max="15109" width="6.7109375" style="9" customWidth="1"/>
    <col min="15110" max="15111" width="15.7109375" style="9" customWidth="1"/>
    <col min="15112" max="15112" width="20.7109375" style="9" customWidth="1"/>
    <col min="15113" max="15113" width="22.7109375" style="9" customWidth="1"/>
    <col min="15114" max="15361" width="9" style="9"/>
    <col min="15362" max="15362" width="4.5703125" style="9" customWidth="1"/>
    <col min="15363" max="15364" width="29.7109375" style="9" customWidth="1"/>
    <col min="15365" max="15365" width="6.7109375" style="9" customWidth="1"/>
    <col min="15366" max="15367" width="15.7109375" style="9" customWidth="1"/>
    <col min="15368" max="15368" width="20.7109375" style="9" customWidth="1"/>
    <col min="15369" max="15369" width="22.7109375" style="9" customWidth="1"/>
    <col min="15370" max="15617" width="9" style="9"/>
    <col min="15618" max="15618" width="4.5703125" style="9" customWidth="1"/>
    <col min="15619" max="15620" width="29.7109375" style="9" customWidth="1"/>
    <col min="15621" max="15621" width="6.7109375" style="9" customWidth="1"/>
    <col min="15622" max="15623" width="15.7109375" style="9" customWidth="1"/>
    <col min="15624" max="15624" width="20.7109375" style="9" customWidth="1"/>
    <col min="15625" max="15625" width="22.7109375" style="9" customWidth="1"/>
    <col min="15626" max="15873" width="9" style="9"/>
    <col min="15874" max="15874" width="4.5703125" style="9" customWidth="1"/>
    <col min="15875" max="15876" width="29.7109375" style="9" customWidth="1"/>
    <col min="15877" max="15877" width="6.7109375" style="9" customWidth="1"/>
    <col min="15878" max="15879" width="15.7109375" style="9" customWidth="1"/>
    <col min="15880" max="15880" width="20.7109375" style="9" customWidth="1"/>
    <col min="15881" max="15881" width="22.7109375" style="9" customWidth="1"/>
    <col min="15882" max="16129" width="9" style="9"/>
    <col min="16130" max="16130" width="4.5703125" style="9" customWidth="1"/>
    <col min="16131" max="16132" width="29.7109375" style="9" customWidth="1"/>
    <col min="16133" max="16133" width="6.7109375" style="9" customWidth="1"/>
    <col min="16134" max="16135" width="15.7109375" style="9" customWidth="1"/>
    <col min="16136" max="16136" width="20.7109375" style="9" customWidth="1"/>
    <col min="16137" max="16137" width="22.7109375" style="9" customWidth="1"/>
    <col min="16138" max="16384" width="9" style="9"/>
  </cols>
  <sheetData>
    <row r="1" spans="1:9" ht="32.1" customHeight="1" thickBot="1" x14ac:dyDescent="0.2">
      <c r="B1" s="494" t="s">
        <v>50</v>
      </c>
      <c r="C1" s="494"/>
      <c r="D1" s="494"/>
      <c r="E1" s="494"/>
      <c r="F1" s="494"/>
      <c r="G1" s="494"/>
      <c r="H1" s="494"/>
      <c r="I1" s="494"/>
    </row>
    <row r="2" spans="1:9" ht="26.1" customHeight="1" x14ac:dyDescent="0.15">
      <c r="A2" s="63" t="s">
        <v>51</v>
      </c>
      <c r="B2" s="64" t="s">
        <v>9</v>
      </c>
      <c r="C2" s="65" t="s">
        <v>52</v>
      </c>
      <c r="D2" s="89" t="s">
        <v>62</v>
      </c>
      <c r="E2" s="66" t="s">
        <v>25</v>
      </c>
      <c r="F2" s="66" t="s">
        <v>26</v>
      </c>
      <c r="G2" s="66" t="s">
        <v>27</v>
      </c>
      <c r="H2" s="66" t="s">
        <v>28</v>
      </c>
      <c r="I2" s="118" t="s">
        <v>29</v>
      </c>
    </row>
    <row r="3" spans="1:9" ht="26.1" customHeight="1" x14ac:dyDescent="0.15">
      <c r="A3" s="67"/>
      <c r="B3" s="58"/>
      <c r="C3" s="186"/>
      <c r="D3" s="187"/>
      <c r="E3" s="10"/>
      <c r="F3" s="11"/>
      <c r="G3" s="12"/>
      <c r="H3" s="12">
        <f>E3*G3</f>
        <v>0</v>
      </c>
      <c r="I3" s="190"/>
    </row>
    <row r="4" spans="1:9" ht="26.1" customHeight="1" x14ac:dyDescent="0.15">
      <c r="A4" s="67"/>
      <c r="B4" s="58"/>
      <c r="C4" s="186"/>
      <c r="D4" s="187"/>
      <c r="E4" s="10"/>
      <c r="F4" s="11"/>
      <c r="G4" s="12"/>
      <c r="H4" s="12">
        <f t="shared" ref="H4:H19" si="0">E4*G4</f>
        <v>0</v>
      </c>
      <c r="I4" s="190"/>
    </row>
    <row r="5" spans="1:9" ht="26.1" customHeight="1" x14ac:dyDescent="0.15">
      <c r="A5" s="67"/>
      <c r="B5" s="58"/>
      <c r="C5" s="186"/>
      <c r="D5" s="187"/>
      <c r="E5" s="10"/>
      <c r="F5" s="11"/>
      <c r="G5" s="12"/>
      <c r="H5" s="12">
        <f t="shared" si="0"/>
        <v>0</v>
      </c>
      <c r="I5" s="190"/>
    </row>
    <row r="6" spans="1:9" ht="26.1" customHeight="1" x14ac:dyDescent="0.15">
      <c r="A6" s="67"/>
      <c r="B6" s="58"/>
      <c r="C6" s="186"/>
      <c r="D6" s="187"/>
      <c r="E6" s="10"/>
      <c r="F6" s="11"/>
      <c r="G6" s="12"/>
      <c r="H6" s="12">
        <f t="shared" si="0"/>
        <v>0</v>
      </c>
      <c r="I6" s="190"/>
    </row>
    <row r="7" spans="1:9" ht="26.1" customHeight="1" x14ac:dyDescent="0.15">
      <c r="A7" s="67"/>
      <c r="B7" s="58"/>
      <c r="C7" s="186"/>
      <c r="D7" s="187"/>
      <c r="E7" s="10"/>
      <c r="F7" s="11"/>
      <c r="G7" s="12"/>
      <c r="H7" s="12">
        <f t="shared" si="0"/>
        <v>0</v>
      </c>
      <c r="I7" s="190"/>
    </row>
    <row r="8" spans="1:9" ht="26.1" customHeight="1" x14ac:dyDescent="0.15">
      <c r="A8" s="67"/>
      <c r="B8" s="58"/>
      <c r="C8" s="186"/>
      <c r="D8" s="187"/>
      <c r="E8" s="10"/>
      <c r="F8" s="11"/>
      <c r="G8" s="12"/>
      <c r="H8" s="12">
        <f t="shared" si="0"/>
        <v>0</v>
      </c>
      <c r="I8" s="190"/>
    </row>
    <row r="9" spans="1:9" ht="26.1" customHeight="1" x14ac:dyDescent="0.15">
      <c r="A9" s="67"/>
      <c r="B9" s="58"/>
      <c r="C9" s="186"/>
      <c r="D9" s="187"/>
      <c r="E9" s="10"/>
      <c r="F9" s="11"/>
      <c r="G9" s="12"/>
      <c r="H9" s="12">
        <f t="shared" si="0"/>
        <v>0</v>
      </c>
      <c r="I9" s="190"/>
    </row>
    <row r="10" spans="1:9" ht="26.1" customHeight="1" x14ac:dyDescent="0.15">
      <c r="A10" s="67"/>
      <c r="B10" s="58"/>
      <c r="C10" s="186"/>
      <c r="D10" s="187"/>
      <c r="E10" s="10"/>
      <c r="F10" s="11"/>
      <c r="G10" s="12"/>
      <c r="H10" s="12">
        <f t="shared" si="0"/>
        <v>0</v>
      </c>
      <c r="I10" s="190"/>
    </row>
    <row r="11" spans="1:9" ht="26.1" customHeight="1" x14ac:dyDescent="0.15">
      <c r="A11" s="67"/>
      <c r="B11" s="58"/>
      <c r="C11" s="186"/>
      <c r="D11" s="187"/>
      <c r="E11" s="10"/>
      <c r="F11" s="11"/>
      <c r="G11" s="12"/>
      <c r="H11" s="12">
        <f t="shared" si="0"/>
        <v>0</v>
      </c>
      <c r="I11" s="190"/>
    </row>
    <row r="12" spans="1:9" ht="26.1" customHeight="1" x14ac:dyDescent="0.15">
      <c r="A12" s="67"/>
      <c r="B12" s="58"/>
      <c r="C12" s="186"/>
      <c r="D12" s="187"/>
      <c r="E12" s="10"/>
      <c r="F12" s="11"/>
      <c r="G12" s="12"/>
      <c r="H12" s="12">
        <f t="shared" si="0"/>
        <v>0</v>
      </c>
      <c r="I12" s="190"/>
    </row>
    <row r="13" spans="1:9" ht="26.1" customHeight="1" x14ac:dyDescent="0.15">
      <c r="A13" s="67"/>
      <c r="B13" s="58"/>
      <c r="C13" s="186"/>
      <c r="D13" s="187"/>
      <c r="E13" s="10"/>
      <c r="F13" s="11"/>
      <c r="G13" s="12"/>
      <c r="H13" s="12">
        <f t="shared" si="0"/>
        <v>0</v>
      </c>
      <c r="I13" s="190"/>
    </row>
    <row r="14" spans="1:9" ht="26.1" customHeight="1" x14ac:dyDescent="0.15">
      <c r="A14" s="67"/>
      <c r="B14" s="58"/>
      <c r="C14" s="186"/>
      <c r="D14" s="187"/>
      <c r="E14" s="10"/>
      <c r="F14" s="11"/>
      <c r="G14" s="12"/>
      <c r="H14" s="12">
        <f t="shared" si="0"/>
        <v>0</v>
      </c>
      <c r="I14" s="190"/>
    </row>
    <row r="15" spans="1:9" ht="26.1" customHeight="1" x14ac:dyDescent="0.15">
      <c r="A15" s="67"/>
      <c r="B15" s="58"/>
      <c r="C15" s="186"/>
      <c r="D15" s="187"/>
      <c r="E15" s="10"/>
      <c r="F15" s="11"/>
      <c r="G15" s="12"/>
      <c r="H15" s="12">
        <f t="shared" si="0"/>
        <v>0</v>
      </c>
      <c r="I15" s="190"/>
    </row>
    <row r="16" spans="1:9" ht="26.1" customHeight="1" x14ac:dyDescent="0.15">
      <c r="A16" s="67"/>
      <c r="B16" s="58"/>
      <c r="C16" s="186"/>
      <c r="D16" s="187"/>
      <c r="E16" s="10"/>
      <c r="F16" s="11"/>
      <c r="G16" s="12"/>
      <c r="H16" s="12">
        <f t="shared" si="0"/>
        <v>0</v>
      </c>
      <c r="I16" s="190"/>
    </row>
    <row r="17" spans="1:10" ht="26.1" customHeight="1" x14ac:dyDescent="0.15">
      <c r="A17" s="67"/>
      <c r="B17" s="58"/>
      <c r="C17" s="186"/>
      <c r="D17" s="187"/>
      <c r="E17" s="10"/>
      <c r="F17" s="11"/>
      <c r="G17" s="12"/>
      <c r="H17" s="12">
        <f t="shared" si="0"/>
        <v>0</v>
      </c>
      <c r="I17" s="190"/>
    </row>
    <row r="18" spans="1:10" ht="26.1" customHeight="1" x14ac:dyDescent="0.15">
      <c r="A18" s="67"/>
      <c r="B18" s="58"/>
      <c r="C18" s="186"/>
      <c r="D18" s="187"/>
      <c r="E18" s="10"/>
      <c r="F18" s="11"/>
      <c r="G18" s="12"/>
      <c r="H18" s="12">
        <f t="shared" si="0"/>
        <v>0</v>
      </c>
      <c r="I18" s="190"/>
    </row>
    <row r="19" spans="1:10" ht="26.1" customHeight="1" thickBot="1" x14ac:dyDescent="0.2">
      <c r="A19" s="68"/>
      <c r="B19" s="69"/>
      <c r="C19" s="188"/>
      <c r="D19" s="189"/>
      <c r="E19" s="72"/>
      <c r="F19" s="73"/>
      <c r="G19" s="74"/>
      <c r="H19" s="12">
        <f t="shared" si="0"/>
        <v>0</v>
      </c>
      <c r="I19" s="75"/>
      <c r="J19" s="78"/>
    </row>
    <row r="20" spans="1:10" ht="26.1" customHeight="1" thickBot="1" x14ac:dyDescent="0.2">
      <c r="A20" s="79"/>
      <c r="B20" s="79"/>
      <c r="C20" s="80"/>
      <c r="D20" s="82"/>
      <c r="E20" s="83"/>
      <c r="F20" s="495" t="s">
        <v>53</v>
      </c>
      <c r="G20" s="496"/>
      <c r="H20" s="77">
        <f>SUM(H3:H19)</f>
        <v>0</v>
      </c>
      <c r="I20" s="84" t="s">
        <v>60</v>
      </c>
    </row>
    <row r="21" spans="1:10" ht="26.1" customHeight="1" x14ac:dyDescent="0.15">
      <c r="A21" s="85"/>
      <c r="B21" s="59"/>
      <c r="C21" s="81"/>
      <c r="D21" s="191"/>
      <c r="E21" s="61"/>
      <c r="F21" s="76"/>
      <c r="G21" s="62"/>
      <c r="H21" s="62"/>
      <c r="I21" s="86"/>
    </row>
    <row r="22" spans="1:10" ht="26.1" customHeight="1" x14ac:dyDescent="0.15">
      <c r="A22" s="67"/>
      <c r="B22" s="58"/>
      <c r="C22" s="57"/>
      <c r="D22" s="187"/>
      <c r="E22" s="10"/>
      <c r="F22" s="11"/>
      <c r="G22" s="12"/>
      <c r="H22" s="12"/>
      <c r="I22" s="87"/>
    </row>
    <row r="23" spans="1:10" ht="26.1" customHeight="1" x14ac:dyDescent="0.15">
      <c r="A23" s="67"/>
      <c r="B23" s="58"/>
      <c r="C23" s="57"/>
      <c r="D23" s="187"/>
      <c r="E23" s="10"/>
      <c r="F23" s="11"/>
      <c r="G23" s="12"/>
      <c r="H23" s="12"/>
      <c r="I23" s="87"/>
    </row>
    <row r="24" spans="1:10" ht="26.1" customHeight="1" x14ac:dyDescent="0.15">
      <c r="A24" s="67"/>
      <c r="B24" s="58"/>
      <c r="C24" s="57"/>
      <c r="D24" s="187"/>
      <c r="E24" s="10"/>
      <c r="F24" s="11"/>
      <c r="G24" s="12"/>
      <c r="H24" s="12"/>
      <c r="I24" s="87"/>
    </row>
    <row r="25" spans="1:10" ht="26.1" customHeight="1" x14ac:dyDescent="0.15">
      <c r="A25" s="67"/>
      <c r="B25" s="58"/>
      <c r="C25" s="57"/>
      <c r="D25" s="187"/>
      <c r="E25" s="10"/>
      <c r="F25" s="11"/>
      <c r="G25" s="12"/>
      <c r="H25" s="12"/>
      <c r="I25" s="87"/>
    </row>
    <row r="26" spans="1:10" ht="26.1" customHeight="1" x14ac:dyDescent="0.15">
      <c r="A26" s="67"/>
      <c r="B26" s="58"/>
      <c r="C26" s="57"/>
      <c r="D26" s="187"/>
      <c r="E26" s="10"/>
      <c r="F26" s="11"/>
      <c r="G26" s="12"/>
      <c r="H26" s="12"/>
      <c r="I26" s="87"/>
    </row>
    <row r="27" spans="1:10" ht="26.1" customHeight="1" x14ac:dyDescent="0.15">
      <c r="A27" s="67"/>
      <c r="B27" s="58"/>
      <c r="C27" s="57"/>
      <c r="D27" s="187"/>
      <c r="E27" s="10"/>
      <c r="F27" s="11"/>
      <c r="G27" s="12"/>
      <c r="H27" s="12"/>
      <c r="I27" s="87"/>
    </row>
    <row r="28" spans="1:10" ht="26.1" customHeight="1" x14ac:dyDescent="0.15">
      <c r="A28" s="67"/>
      <c r="B28" s="58"/>
      <c r="C28" s="57"/>
      <c r="D28" s="187"/>
      <c r="E28" s="10"/>
      <c r="F28" s="11"/>
      <c r="G28" s="12"/>
      <c r="H28" s="12"/>
      <c r="I28" s="87"/>
    </row>
    <row r="29" spans="1:10" ht="26.1" customHeight="1" x14ac:dyDescent="0.15">
      <c r="A29" s="67"/>
      <c r="B29" s="58"/>
      <c r="C29" s="57"/>
      <c r="D29" s="187"/>
      <c r="E29" s="10"/>
      <c r="F29" s="11"/>
      <c r="G29" s="12"/>
      <c r="H29" s="12"/>
      <c r="I29" s="87"/>
    </row>
    <row r="30" spans="1:10" ht="26.1" customHeight="1" x14ac:dyDescent="0.15">
      <c r="A30" s="67"/>
      <c r="B30" s="58"/>
      <c r="C30" s="57"/>
      <c r="D30" s="187"/>
      <c r="E30" s="10"/>
      <c r="F30" s="11"/>
      <c r="G30" s="12"/>
      <c r="H30" s="12"/>
      <c r="I30" s="87"/>
    </row>
    <row r="31" spans="1:10" ht="26.1" customHeight="1" x14ac:dyDescent="0.15">
      <c r="A31" s="67"/>
      <c r="B31" s="58"/>
      <c r="C31" s="57"/>
      <c r="D31" s="187"/>
      <c r="E31" s="10"/>
      <c r="F31" s="11"/>
      <c r="G31" s="12"/>
      <c r="H31" s="12"/>
      <c r="I31" s="87"/>
    </row>
    <row r="32" spans="1:10" ht="26.1" customHeight="1" x14ac:dyDescent="0.15">
      <c r="A32" s="67"/>
      <c r="B32" s="58"/>
      <c r="C32" s="57"/>
      <c r="D32" s="187"/>
      <c r="E32" s="10"/>
      <c r="F32" s="11"/>
      <c r="G32" s="12"/>
      <c r="H32" s="12"/>
      <c r="I32" s="87"/>
    </row>
    <row r="33" spans="1:9" ht="26.1" customHeight="1" x14ac:dyDescent="0.15">
      <c r="A33" s="67"/>
      <c r="B33" s="58"/>
      <c r="C33" s="57"/>
      <c r="D33" s="187"/>
      <c r="E33" s="10"/>
      <c r="F33" s="11"/>
      <c r="G33" s="12"/>
      <c r="H33" s="12"/>
      <c r="I33" s="87"/>
    </row>
    <row r="34" spans="1:9" ht="26.1" customHeight="1" x14ac:dyDescent="0.15">
      <c r="A34" s="67"/>
      <c r="B34" s="58"/>
      <c r="C34" s="57"/>
      <c r="D34" s="187"/>
      <c r="E34" s="10"/>
      <c r="F34" s="11"/>
      <c r="G34" s="12"/>
      <c r="H34" s="12"/>
      <c r="I34" s="87"/>
    </row>
    <row r="35" spans="1:9" ht="26.1" customHeight="1" x14ac:dyDescent="0.15">
      <c r="A35" s="67"/>
      <c r="B35" s="58"/>
      <c r="C35" s="57"/>
      <c r="D35" s="187"/>
      <c r="E35" s="10"/>
      <c r="F35" s="11"/>
      <c r="G35" s="12"/>
      <c r="H35" s="12"/>
      <c r="I35" s="87"/>
    </row>
    <row r="36" spans="1:9" ht="26.1" customHeight="1" x14ac:dyDescent="0.15">
      <c r="A36" s="67"/>
      <c r="B36" s="58"/>
      <c r="C36" s="57"/>
      <c r="D36" s="187"/>
      <c r="E36" s="10"/>
      <c r="F36" s="11"/>
      <c r="G36" s="12"/>
      <c r="H36" s="12"/>
      <c r="I36" s="87"/>
    </row>
    <row r="37" spans="1:9" ht="26.1" customHeight="1" thickBot="1" x14ac:dyDescent="0.2">
      <c r="A37" s="68"/>
      <c r="B37" s="69"/>
      <c r="C37" s="70"/>
      <c r="D37" s="189"/>
      <c r="E37" s="72"/>
      <c r="F37" s="73"/>
      <c r="G37" s="74"/>
      <c r="H37" s="74"/>
      <c r="I37" s="75"/>
    </row>
    <row r="38" spans="1:9" ht="26.1" customHeight="1" thickBot="1" x14ac:dyDescent="0.2">
      <c r="A38" s="79"/>
      <c r="B38" s="79"/>
      <c r="C38" s="80"/>
      <c r="D38" s="82"/>
      <c r="E38" s="83"/>
      <c r="F38" s="495" t="s">
        <v>53</v>
      </c>
      <c r="G38" s="496"/>
      <c r="H38" s="77"/>
      <c r="I38" s="84" t="s">
        <v>60</v>
      </c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type="list" showInputMessage="1" showErrorMessage="1" sqref="D3:D38" xr:uid="{FAE6F59B-439E-497B-B0F3-4A0043B78CC2}">
      <formula1>"　,10％,軽8％,8％"</formula1>
    </dataValidation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57941A77-4D77-4149-8FAF-E59F7E60E448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味 来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E488-0EF5-4973-A8E1-4BBBA37FBF4E}">
  <dimension ref="A1:W37"/>
  <sheetViews>
    <sheetView showZeros="0" tabSelected="1" view="pageBreakPreview" zoomScaleNormal="100" zoomScaleSheetLayoutView="100" workbookViewId="0">
      <selection activeCell="J13" sqref="J13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7.25" customHeight="1" x14ac:dyDescent="0.2">
      <c r="A1" s="115"/>
      <c r="B1" s="115"/>
      <c r="C1" s="115"/>
      <c r="D1" s="115"/>
      <c r="E1" s="115"/>
      <c r="F1" s="115"/>
      <c r="G1" s="115"/>
      <c r="H1" s="2"/>
      <c r="I1" s="2"/>
      <c r="J1" s="333" t="s">
        <v>64</v>
      </c>
      <c r="K1" s="333"/>
      <c r="L1" s="333"/>
      <c r="M1" s="333"/>
      <c r="N1" s="333"/>
      <c r="P1" s="2"/>
      <c r="Q1" s="2"/>
      <c r="R1" s="2"/>
      <c r="S1" s="2"/>
      <c r="T1" s="2"/>
      <c r="U1" s="2"/>
      <c r="V1" s="2"/>
      <c r="W1" s="2"/>
    </row>
    <row r="2" spans="1:23" ht="17.25" customHeight="1" thickBot="1" x14ac:dyDescent="0.2">
      <c r="A2" s="335" t="s">
        <v>77</v>
      </c>
      <c r="B2" s="335"/>
      <c r="C2" s="335"/>
      <c r="D2" s="335"/>
      <c r="E2" s="335"/>
      <c r="F2" s="335"/>
      <c r="G2" s="335"/>
      <c r="H2" s="3"/>
      <c r="I2" s="3"/>
      <c r="J2" s="334"/>
      <c r="K2" s="334"/>
      <c r="L2" s="334"/>
      <c r="M2" s="334"/>
      <c r="N2" s="334"/>
      <c r="O2" s="6" t="s">
        <v>0</v>
      </c>
      <c r="P2" s="116" t="s">
        <v>1</v>
      </c>
      <c r="Q2" s="117"/>
      <c r="R2" s="538">
        <v>1111222233334</v>
      </c>
      <c r="S2" s="538"/>
      <c r="T2" s="538"/>
      <c r="U2" s="538"/>
      <c r="V2" s="538"/>
      <c r="W2" s="538"/>
    </row>
    <row r="3" spans="1:23" ht="24.95" customHeight="1" thickTop="1" x14ac:dyDescent="0.15">
      <c r="A3" s="335"/>
      <c r="B3" s="335"/>
      <c r="C3" s="335"/>
      <c r="D3" s="335"/>
      <c r="E3" s="335"/>
      <c r="F3" s="335"/>
      <c r="G3" s="335"/>
      <c r="H3" s="3"/>
      <c r="I3" s="3"/>
      <c r="J3" s="55" t="s">
        <v>49</v>
      </c>
      <c r="K3" s="2"/>
      <c r="L3" s="539">
        <v>45382</v>
      </c>
      <c r="M3" s="539"/>
      <c r="N3" s="539"/>
      <c r="O3" s="3"/>
      <c r="P3" s="502" t="s">
        <v>3</v>
      </c>
      <c r="Q3" s="503"/>
      <c r="R3" s="504" t="s">
        <v>74</v>
      </c>
      <c r="S3" s="505"/>
      <c r="T3" s="505"/>
      <c r="U3" s="505"/>
      <c r="V3" s="505"/>
      <c r="W3" s="506"/>
    </row>
    <row r="4" spans="1:23" ht="17.45" customHeight="1" x14ac:dyDescent="0.15">
      <c r="A4" s="4" t="s">
        <v>39</v>
      </c>
      <c r="B4" s="4"/>
      <c r="C4" s="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3"/>
      <c r="P4" s="501" t="s">
        <v>5</v>
      </c>
      <c r="Q4" s="501"/>
      <c r="R4" s="500" t="s">
        <v>70</v>
      </c>
      <c r="S4" s="500"/>
      <c r="T4" s="500"/>
      <c r="U4" s="500"/>
      <c r="V4" s="500"/>
      <c r="W4" s="500"/>
    </row>
    <row r="5" spans="1:23" ht="17.45" customHeight="1" x14ac:dyDescent="0.15">
      <c r="A5" s="530" t="s">
        <v>63</v>
      </c>
      <c r="B5" s="531"/>
      <c r="C5" s="531"/>
      <c r="D5" s="531"/>
      <c r="E5" s="531"/>
      <c r="F5" s="531"/>
      <c r="G5" s="531"/>
      <c r="H5" s="532"/>
      <c r="I5" s="17"/>
      <c r="J5" s="198" t="s">
        <v>47</v>
      </c>
      <c r="K5" s="199"/>
      <c r="L5" s="202"/>
      <c r="M5" s="203"/>
      <c r="N5" s="199"/>
      <c r="O5" s="3"/>
      <c r="P5" s="501" t="s">
        <v>7</v>
      </c>
      <c r="Q5" s="501"/>
      <c r="R5" s="507" t="s">
        <v>73</v>
      </c>
      <c r="S5" s="507"/>
      <c r="T5" s="507"/>
      <c r="U5" s="507"/>
      <c r="V5" s="508"/>
      <c r="W5" s="129" t="s">
        <v>6</v>
      </c>
    </row>
    <row r="6" spans="1:23" ht="17.45" customHeight="1" x14ac:dyDescent="0.15">
      <c r="A6" s="533"/>
      <c r="B6" s="534"/>
      <c r="C6" s="534"/>
      <c r="D6" s="534"/>
      <c r="E6" s="534"/>
      <c r="F6" s="534"/>
      <c r="G6" s="534"/>
      <c r="H6" s="535"/>
      <c r="I6" s="17"/>
      <c r="J6" s="200"/>
      <c r="K6" s="201"/>
      <c r="L6" s="200"/>
      <c r="M6" s="204"/>
      <c r="N6" s="201"/>
      <c r="O6" s="3"/>
      <c r="P6" s="396" t="s">
        <v>75</v>
      </c>
      <c r="Q6" s="396"/>
      <c r="R6" s="545" t="s">
        <v>76</v>
      </c>
      <c r="S6" s="546"/>
      <c r="T6" s="546"/>
      <c r="U6" s="546" t="s">
        <v>76</v>
      </c>
      <c r="V6" s="546"/>
      <c r="W6" s="547"/>
    </row>
    <row r="7" spans="1:23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47" t="s">
        <v>48</v>
      </c>
      <c r="K7" s="348"/>
      <c r="L7" s="347"/>
      <c r="M7" s="351"/>
      <c r="N7" s="348"/>
      <c r="O7" s="3"/>
      <c r="P7" s="347" t="s">
        <v>35</v>
      </c>
      <c r="Q7" s="348"/>
      <c r="R7" s="509" t="s">
        <v>72</v>
      </c>
      <c r="S7" s="509"/>
      <c r="T7" s="509"/>
      <c r="U7" s="130" t="s">
        <v>34</v>
      </c>
      <c r="V7" s="510" t="s">
        <v>71</v>
      </c>
      <c r="W7" s="510"/>
    </row>
    <row r="8" spans="1:23" ht="17.45" customHeight="1" x14ac:dyDescent="0.15">
      <c r="A8" s="358" t="s">
        <v>66</v>
      </c>
      <c r="B8" s="359"/>
      <c r="C8" s="360"/>
      <c r="D8" s="231">
        <f>P22</f>
        <v>7488.4</v>
      </c>
      <c r="E8" s="232"/>
      <c r="F8" s="232"/>
      <c r="G8" s="232"/>
      <c r="H8" s="233"/>
      <c r="I8" s="2"/>
      <c r="J8" s="349"/>
      <c r="K8" s="350"/>
      <c r="L8" s="349"/>
      <c r="M8" s="352"/>
      <c r="N8" s="350"/>
      <c r="O8" s="3"/>
      <c r="P8" s="511" t="s">
        <v>36</v>
      </c>
      <c r="Q8" s="512"/>
      <c r="R8" s="508" t="s">
        <v>68</v>
      </c>
      <c r="S8" s="542"/>
      <c r="T8" s="543">
        <v>123456</v>
      </c>
      <c r="U8" s="542"/>
      <c r="V8" s="542"/>
      <c r="W8" s="544"/>
    </row>
    <row r="9" spans="1:23" ht="17.45" customHeight="1" thickBot="1" x14ac:dyDescent="0.2">
      <c r="A9" s="361"/>
      <c r="B9" s="362"/>
      <c r="C9" s="363"/>
      <c r="D9" s="234"/>
      <c r="E9" s="235"/>
      <c r="F9" s="235"/>
      <c r="G9" s="235"/>
      <c r="H9" s="236"/>
      <c r="I9" s="23" t="s">
        <v>2</v>
      </c>
      <c r="J9" s="3"/>
      <c r="K9" s="3"/>
      <c r="L9" s="3"/>
      <c r="M9" s="3"/>
      <c r="N9" s="3"/>
      <c r="O9" s="3"/>
      <c r="P9" s="376" t="s">
        <v>14</v>
      </c>
      <c r="Q9" s="377"/>
      <c r="R9" s="540" t="s">
        <v>69</v>
      </c>
      <c r="S9" s="540"/>
      <c r="T9" s="540"/>
      <c r="U9" s="540"/>
      <c r="V9" s="540"/>
      <c r="W9" s="540"/>
    </row>
    <row r="10" spans="1:23" ht="17.45" customHeight="1" x14ac:dyDescent="0.15">
      <c r="A10" s="2"/>
      <c r="B10" s="2"/>
      <c r="C10" s="2"/>
      <c r="D10" s="2"/>
      <c r="E10" s="2"/>
      <c r="F10" s="2"/>
      <c r="G10" s="50" t="s">
        <v>4</v>
      </c>
      <c r="H10" s="2"/>
      <c r="I10" s="2"/>
      <c r="J10" s="3"/>
      <c r="K10" s="3"/>
      <c r="L10" s="3"/>
      <c r="M10" s="3"/>
      <c r="N10" s="3"/>
      <c r="O10" s="3"/>
      <c r="P10" s="398" t="s">
        <v>67</v>
      </c>
      <c r="Q10" s="399"/>
      <c r="R10" s="541" t="s">
        <v>70</v>
      </c>
      <c r="S10" s="541"/>
      <c r="T10" s="541"/>
      <c r="U10" s="541"/>
      <c r="V10" s="541"/>
      <c r="W10" s="541"/>
    </row>
    <row r="11" spans="1:23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16"/>
      <c r="K11" s="16"/>
      <c r="L11" s="16"/>
      <c r="M11" s="16"/>
      <c r="N11" s="16"/>
      <c r="O11" s="3"/>
      <c r="P11" s="2"/>
      <c r="Q11" s="2"/>
      <c r="R11" s="2"/>
      <c r="S11" s="2"/>
      <c r="T11" s="2"/>
      <c r="U11" s="2"/>
      <c r="V11" s="2"/>
      <c r="W11" s="2"/>
    </row>
    <row r="12" spans="1:23" ht="20.100000000000001" customHeight="1" x14ac:dyDescent="0.15">
      <c r="A12" s="14" t="s">
        <v>8</v>
      </c>
      <c r="B12" s="24" t="s">
        <v>9</v>
      </c>
      <c r="C12" s="401" t="s">
        <v>37</v>
      </c>
      <c r="D12" s="401"/>
      <c r="E12" s="401"/>
      <c r="F12" s="401"/>
      <c r="G12" s="401"/>
      <c r="H12" s="401"/>
      <c r="I12" s="401"/>
      <c r="J12" s="90" t="s">
        <v>62</v>
      </c>
      <c r="K12" s="401" t="s">
        <v>10</v>
      </c>
      <c r="L12" s="401"/>
      <c r="M12" s="15" t="s">
        <v>11</v>
      </c>
      <c r="N12" s="401" t="s">
        <v>12</v>
      </c>
      <c r="O12" s="401"/>
      <c r="P12" s="401" t="s">
        <v>13</v>
      </c>
      <c r="Q12" s="401"/>
      <c r="R12" s="401"/>
      <c r="S12" s="402" t="s">
        <v>65</v>
      </c>
      <c r="T12" s="402"/>
      <c r="U12" s="402"/>
      <c r="V12" s="402"/>
      <c r="W12" s="402"/>
    </row>
    <row r="13" spans="1:23" ht="20.100000000000001" customHeight="1" x14ac:dyDescent="0.15">
      <c r="A13" s="91" t="s">
        <v>57</v>
      </c>
      <c r="B13" s="92" t="s">
        <v>58</v>
      </c>
      <c r="C13" s="536" t="s">
        <v>61</v>
      </c>
      <c r="D13" s="536"/>
      <c r="E13" s="536"/>
      <c r="F13" s="536"/>
      <c r="G13" s="536"/>
      <c r="H13" s="536"/>
      <c r="I13" s="536"/>
      <c r="J13" s="93" t="s">
        <v>32</v>
      </c>
      <c r="K13" s="537">
        <v>1</v>
      </c>
      <c r="L13" s="537"/>
      <c r="M13" s="94" t="s">
        <v>24</v>
      </c>
      <c r="N13" s="513">
        <v>6880</v>
      </c>
      <c r="O13" s="513"/>
      <c r="P13" s="257">
        <f>K13*N13</f>
        <v>6880</v>
      </c>
      <c r="Q13" s="257"/>
      <c r="R13" s="257"/>
      <c r="S13" s="514"/>
      <c r="T13" s="514"/>
      <c r="U13" s="514"/>
      <c r="V13" s="514"/>
      <c r="W13" s="515"/>
    </row>
    <row r="14" spans="1:23" ht="20.100000000000001" customHeight="1" x14ac:dyDescent="0.15">
      <c r="A14" s="95"/>
      <c r="B14" s="96"/>
      <c r="C14" s="497"/>
      <c r="D14" s="497"/>
      <c r="E14" s="497"/>
      <c r="F14" s="497"/>
      <c r="G14" s="497"/>
      <c r="H14" s="497"/>
      <c r="I14" s="497"/>
      <c r="J14" s="97" t="s">
        <v>32</v>
      </c>
      <c r="K14" s="498"/>
      <c r="L14" s="498"/>
      <c r="M14" s="98"/>
      <c r="N14" s="499"/>
      <c r="O14" s="499"/>
      <c r="P14" s="262">
        <f>K14*N14</f>
        <v>0</v>
      </c>
      <c r="Q14" s="262"/>
      <c r="R14" s="262"/>
      <c r="S14" s="516"/>
      <c r="T14" s="516"/>
      <c r="U14" s="516"/>
      <c r="V14" s="516"/>
      <c r="W14" s="517"/>
    </row>
    <row r="15" spans="1:23" ht="20.100000000000001" customHeight="1" x14ac:dyDescent="0.15">
      <c r="A15" s="95"/>
      <c r="B15" s="96"/>
      <c r="C15" s="497"/>
      <c r="D15" s="497"/>
      <c r="E15" s="497"/>
      <c r="F15" s="497"/>
      <c r="G15" s="497"/>
      <c r="H15" s="497"/>
      <c r="I15" s="497"/>
      <c r="J15" s="97"/>
      <c r="K15" s="498"/>
      <c r="L15" s="498"/>
      <c r="M15" s="98"/>
      <c r="N15" s="499"/>
      <c r="O15" s="499"/>
      <c r="P15" s="262">
        <f t="shared" ref="P15:P19" si="0">K15*N15</f>
        <v>0</v>
      </c>
      <c r="Q15" s="262"/>
      <c r="R15" s="262"/>
      <c r="S15" s="516"/>
      <c r="T15" s="516"/>
      <c r="U15" s="516"/>
      <c r="V15" s="516"/>
      <c r="W15" s="517"/>
    </row>
    <row r="16" spans="1:23" ht="20.100000000000001" customHeight="1" x14ac:dyDescent="0.15">
      <c r="A16" s="95"/>
      <c r="B16" s="96"/>
      <c r="C16" s="497"/>
      <c r="D16" s="497"/>
      <c r="E16" s="497"/>
      <c r="F16" s="497"/>
      <c r="G16" s="497"/>
      <c r="H16" s="497"/>
      <c r="I16" s="497"/>
      <c r="J16" s="97"/>
      <c r="K16" s="498"/>
      <c r="L16" s="498"/>
      <c r="M16" s="98"/>
      <c r="N16" s="499"/>
      <c r="O16" s="499"/>
      <c r="P16" s="262">
        <f t="shared" si="0"/>
        <v>0</v>
      </c>
      <c r="Q16" s="262"/>
      <c r="R16" s="262"/>
      <c r="S16" s="516"/>
      <c r="T16" s="516"/>
      <c r="U16" s="516"/>
      <c r="V16" s="516"/>
      <c r="W16" s="517"/>
    </row>
    <row r="17" spans="1:23" ht="20.100000000000001" customHeight="1" x14ac:dyDescent="0.15">
      <c r="A17" s="95"/>
      <c r="B17" s="96"/>
      <c r="C17" s="497"/>
      <c r="D17" s="497"/>
      <c r="E17" s="497"/>
      <c r="F17" s="497"/>
      <c r="G17" s="497"/>
      <c r="H17" s="497"/>
      <c r="I17" s="497"/>
      <c r="J17" s="97"/>
      <c r="K17" s="498"/>
      <c r="L17" s="498"/>
      <c r="M17" s="98"/>
      <c r="N17" s="499"/>
      <c r="O17" s="499"/>
      <c r="P17" s="262">
        <f t="shared" si="0"/>
        <v>0</v>
      </c>
      <c r="Q17" s="262"/>
      <c r="R17" s="262"/>
      <c r="S17" s="516"/>
      <c r="T17" s="516"/>
      <c r="U17" s="516"/>
      <c r="V17" s="516"/>
      <c r="W17" s="517"/>
    </row>
    <row r="18" spans="1:23" ht="20.100000000000001" customHeight="1" x14ac:dyDescent="0.15">
      <c r="A18" s="95"/>
      <c r="B18" s="96"/>
      <c r="C18" s="497"/>
      <c r="D18" s="497"/>
      <c r="E18" s="497"/>
      <c r="F18" s="497"/>
      <c r="G18" s="497"/>
      <c r="H18" s="497"/>
      <c r="I18" s="497"/>
      <c r="J18" s="97"/>
      <c r="K18" s="498"/>
      <c r="L18" s="498"/>
      <c r="M18" s="98"/>
      <c r="N18" s="499"/>
      <c r="O18" s="499"/>
      <c r="P18" s="262">
        <f t="shared" si="0"/>
        <v>0</v>
      </c>
      <c r="Q18" s="262"/>
      <c r="R18" s="262"/>
      <c r="S18" s="516"/>
      <c r="T18" s="516"/>
      <c r="U18" s="516"/>
      <c r="V18" s="516"/>
      <c r="W18" s="517"/>
    </row>
    <row r="19" spans="1:23" ht="20.100000000000001" customHeight="1" x14ac:dyDescent="0.15">
      <c r="A19" s="95"/>
      <c r="B19" s="96"/>
      <c r="C19" s="497"/>
      <c r="D19" s="497"/>
      <c r="E19" s="497"/>
      <c r="F19" s="497"/>
      <c r="G19" s="497"/>
      <c r="H19" s="497"/>
      <c r="I19" s="497"/>
      <c r="J19" s="97"/>
      <c r="K19" s="498"/>
      <c r="L19" s="498"/>
      <c r="M19" s="98"/>
      <c r="N19" s="499"/>
      <c r="O19" s="499"/>
      <c r="P19" s="262">
        <f t="shared" si="0"/>
        <v>0</v>
      </c>
      <c r="Q19" s="262"/>
      <c r="R19" s="262"/>
      <c r="S19" s="516"/>
      <c r="T19" s="516"/>
      <c r="U19" s="516"/>
      <c r="V19" s="516"/>
      <c r="W19" s="517"/>
    </row>
    <row r="20" spans="1:23" ht="20.100000000000001" customHeight="1" x14ac:dyDescent="0.15">
      <c r="A20" s="51"/>
      <c r="B20" s="7"/>
      <c r="C20" s="271" t="s">
        <v>22</v>
      </c>
      <c r="D20" s="271"/>
      <c r="E20" s="271"/>
      <c r="F20" s="271"/>
      <c r="G20" s="271"/>
      <c r="H20" s="271"/>
      <c r="I20" s="271"/>
      <c r="J20" s="13"/>
      <c r="K20" s="272"/>
      <c r="L20" s="272"/>
      <c r="M20" s="25"/>
      <c r="N20" s="262"/>
      <c r="O20" s="262"/>
      <c r="P20" s="262">
        <f>SUM(P13:R19)</f>
        <v>6880</v>
      </c>
      <c r="Q20" s="262"/>
      <c r="R20" s="262"/>
      <c r="S20" s="417"/>
      <c r="T20" s="417"/>
      <c r="U20" s="417"/>
      <c r="V20" s="417"/>
      <c r="W20" s="418"/>
    </row>
    <row r="21" spans="1:23" ht="20.100000000000001" customHeight="1" thickBot="1" x14ac:dyDescent="0.2">
      <c r="A21" s="53"/>
      <c r="B21" s="54"/>
      <c r="C21" s="284" t="s">
        <v>23</v>
      </c>
      <c r="D21" s="285"/>
      <c r="E21" s="285"/>
      <c r="F21" s="285"/>
      <c r="G21" s="285"/>
      <c r="H21" s="285"/>
      <c r="I21" s="286"/>
      <c r="J21" s="52"/>
      <c r="K21" s="287"/>
      <c r="L21" s="288"/>
      <c r="M21" s="88"/>
      <c r="N21" s="289"/>
      <c r="O21" s="290"/>
      <c r="P21" s="265">
        <f>D28+J28</f>
        <v>608.4</v>
      </c>
      <c r="Q21" s="265"/>
      <c r="R21" s="265"/>
      <c r="S21" s="427"/>
      <c r="T21" s="427"/>
      <c r="U21" s="427"/>
      <c r="V21" s="427"/>
      <c r="W21" s="428"/>
    </row>
    <row r="22" spans="1:23" ht="20.100000000000001" customHeight="1" thickBot="1" x14ac:dyDescent="0.2">
      <c r="A22" s="349" t="s">
        <v>15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268">
        <f>P20+P21</f>
        <v>7488.4</v>
      </c>
      <c r="Q22" s="269"/>
      <c r="R22" s="270"/>
      <c r="S22" s="29"/>
      <c r="T22" s="16"/>
      <c r="U22" s="16"/>
      <c r="V22" s="16"/>
      <c r="W22" s="16"/>
    </row>
    <row r="23" spans="1:23" ht="9" customHeight="1" x14ac:dyDescent="0.15">
      <c r="A23" s="432"/>
      <c r="B23" s="432"/>
      <c r="C23" s="432"/>
      <c r="D23" s="432"/>
      <c r="E23" s="432"/>
      <c r="F23" s="432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2"/>
      <c r="U23" s="2"/>
      <c r="V23" s="2"/>
      <c r="W23" s="2"/>
    </row>
    <row r="24" spans="1:23" ht="9" customHeight="1" x14ac:dyDescent="0.15">
      <c r="A24" s="347" t="s">
        <v>16</v>
      </c>
      <c r="B24" s="351"/>
      <c r="C24" s="433"/>
      <c r="D24" s="435" t="s">
        <v>17</v>
      </c>
      <c r="E24" s="436"/>
      <c r="F24" s="437"/>
      <c r="G24" s="347" t="s">
        <v>16</v>
      </c>
      <c r="H24" s="351"/>
      <c r="I24" s="433"/>
      <c r="J24" s="435" t="s">
        <v>17</v>
      </c>
      <c r="K24" s="436"/>
      <c r="L24" s="437"/>
      <c r="M24" s="347" t="s">
        <v>16</v>
      </c>
      <c r="N24" s="351"/>
      <c r="O24" s="433"/>
      <c r="P24" s="435" t="s">
        <v>17</v>
      </c>
      <c r="Q24" s="436"/>
      <c r="R24" s="437"/>
      <c r="S24" s="3"/>
      <c r="T24" s="484" t="s">
        <v>40</v>
      </c>
      <c r="U24" s="485"/>
      <c r="V24" s="484" t="s">
        <v>41</v>
      </c>
      <c r="W24" s="485"/>
    </row>
    <row r="25" spans="1:23" ht="9" customHeight="1" x14ac:dyDescent="0.15">
      <c r="A25" s="349"/>
      <c r="B25" s="352"/>
      <c r="C25" s="434"/>
      <c r="D25" s="438"/>
      <c r="E25" s="439"/>
      <c r="F25" s="440"/>
      <c r="G25" s="349"/>
      <c r="H25" s="352"/>
      <c r="I25" s="434"/>
      <c r="J25" s="438"/>
      <c r="K25" s="439"/>
      <c r="L25" s="440"/>
      <c r="M25" s="349"/>
      <c r="N25" s="352"/>
      <c r="O25" s="434"/>
      <c r="P25" s="438"/>
      <c r="Q25" s="439"/>
      <c r="R25" s="440"/>
      <c r="S25" s="2"/>
      <c r="T25" s="18"/>
      <c r="U25" s="20"/>
      <c r="V25" s="19"/>
      <c r="W25" s="20"/>
    </row>
    <row r="26" spans="1:23" ht="9.9499999999999993" customHeight="1" x14ac:dyDescent="0.15">
      <c r="A26" s="442" t="s">
        <v>18</v>
      </c>
      <c r="B26" s="443"/>
      <c r="C26" s="444"/>
      <c r="D26" s="524">
        <v>4500</v>
      </c>
      <c r="E26" s="525"/>
      <c r="F26" s="526"/>
      <c r="G26" s="307" t="s">
        <v>31</v>
      </c>
      <c r="H26" s="308"/>
      <c r="I26" s="309"/>
      <c r="J26" s="518">
        <v>1980</v>
      </c>
      <c r="K26" s="519"/>
      <c r="L26" s="520"/>
      <c r="M26" s="307" t="s">
        <v>21</v>
      </c>
      <c r="N26" s="308"/>
      <c r="O26" s="309"/>
      <c r="P26" s="518">
        <v>400</v>
      </c>
      <c r="Q26" s="519"/>
      <c r="R26" s="520"/>
      <c r="S26" s="4"/>
      <c r="T26" s="48"/>
      <c r="U26" s="49"/>
      <c r="V26" s="2"/>
      <c r="W26" s="49"/>
    </row>
    <row r="27" spans="1:23" ht="9.9499999999999993" customHeight="1" x14ac:dyDescent="0.15">
      <c r="A27" s="445"/>
      <c r="B27" s="446"/>
      <c r="C27" s="447"/>
      <c r="D27" s="527"/>
      <c r="E27" s="528"/>
      <c r="F27" s="529"/>
      <c r="G27" s="310"/>
      <c r="H27" s="311"/>
      <c r="I27" s="312"/>
      <c r="J27" s="527"/>
      <c r="K27" s="528"/>
      <c r="L27" s="529"/>
      <c r="M27" s="316"/>
      <c r="N27" s="317"/>
      <c r="O27" s="318"/>
      <c r="P27" s="521"/>
      <c r="Q27" s="522"/>
      <c r="R27" s="523"/>
      <c r="S27" s="4"/>
      <c r="T27" s="36"/>
      <c r="U27" s="37"/>
      <c r="V27" s="4"/>
      <c r="W27" s="37"/>
    </row>
    <row r="28" spans="1:23" ht="9.9499999999999993" customHeight="1" x14ac:dyDescent="0.15">
      <c r="A28" s="307" t="s">
        <v>19</v>
      </c>
      <c r="B28" s="308"/>
      <c r="C28" s="309"/>
      <c r="D28" s="469">
        <f>D26*0.1</f>
        <v>450</v>
      </c>
      <c r="E28" s="470"/>
      <c r="F28" s="471"/>
      <c r="G28" s="307" t="s">
        <v>20</v>
      </c>
      <c r="H28" s="308"/>
      <c r="I28" s="309"/>
      <c r="J28" s="469">
        <f>J26*0.08</f>
        <v>158.4</v>
      </c>
      <c r="K28" s="470"/>
      <c r="L28" s="471"/>
      <c r="M28" s="26"/>
      <c r="N28" s="26"/>
      <c r="O28" s="26"/>
      <c r="P28" s="5"/>
      <c r="Q28" s="4"/>
      <c r="R28" s="4"/>
      <c r="S28" s="27"/>
      <c r="T28" s="38"/>
      <c r="U28" s="39"/>
      <c r="V28" s="34"/>
      <c r="W28" s="39"/>
    </row>
    <row r="29" spans="1:23" ht="9.9499999999999993" customHeight="1" x14ac:dyDescent="0.15">
      <c r="A29" s="316"/>
      <c r="B29" s="317"/>
      <c r="C29" s="318"/>
      <c r="D29" s="472"/>
      <c r="E29" s="473"/>
      <c r="F29" s="474"/>
      <c r="G29" s="316"/>
      <c r="H29" s="317"/>
      <c r="I29" s="318"/>
      <c r="J29" s="472"/>
      <c r="K29" s="473"/>
      <c r="L29" s="474"/>
      <c r="M29" s="26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9.9499999999999993" customHeight="1" x14ac:dyDescent="0.15">
      <c r="A30" s="475"/>
      <c r="B30" s="475"/>
      <c r="C30" s="475"/>
      <c r="D30" s="476"/>
      <c r="E30" s="476"/>
      <c r="F30" s="476"/>
      <c r="G30" s="8"/>
      <c r="H30" s="5"/>
      <c r="I30" s="332"/>
      <c r="J30" s="332"/>
      <c r="K30" s="332"/>
      <c r="L30" s="332"/>
      <c r="M30" s="26"/>
      <c r="N30" s="477" t="s">
        <v>43</v>
      </c>
      <c r="O30" s="478"/>
      <c r="P30" s="478"/>
      <c r="Q30" s="479"/>
      <c r="R30" s="477" t="s">
        <v>42</v>
      </c>
      <c r="S30" s="478"/>
      <c r="T30" s="478"/>
      <c r="U30" s="478"/>
      <c r="V30" s="478"/>
      <c r="W30" s="479"/>
    </row>
    <row r="31" spans="1:23" ht="9.9499999999999993" customHeight="1" x14ac:dyDescent="0.15">
      <c r="A31" s="475"/>
      <c r="B31" s="475"/>
      <c r="C31" s="475"/>
      <c r="D31" s="476"/>
      <c r="E31" s="476"/>
      <c r="F31" s="476"/>
      <c r="G31" s="8"/>
      <c r="H31" s="5"/>
      <c r="I31" s="332"/>
      <c r="J31" s="332"/>
      <c r="K31" s="332"/>
      <c r="L31" s="332"/>
      <c r="M31" s="26"/>
      <c r="N31" s="342" t="s">
        <v>44</v>
      </c>
      <c r="O31" s="343"/>
      <c r="P31" s="482"/>
      <c r="Q31" s="483"/>
      <c r="R31" s="484" t="s">
        <v>45</v>
      </c>
      <c r="S31" s="485"/>
      <c r="T31" s="291" t="s">
        <v>46</v>
      </c>
      <c r="U31" s="292"/>
      <c r="V31" s="293"/>
      <c r="W31" s="294"/>
    </row>
    <row r="32" spans="1:23" ht="9.9499999999999993" customHeight="1" x14ac:dyDescent="0.15">
      <c r="A32" s="337" t="s">
        <v>38</v>
      </c>
      <c r="B32" s="337"/>
      <c r="C32" s="337"/>
      <c r="D32" s="337"/>
      <c r="E32" s="337"/>
      <c r="F32" s="337"/>
      <c r="G32" s="8"/>
      <c r="H32" s="5"/>
      <c r="I32" s="332"/>
      <c r="J32" s="332"/>
      <c r="K32" s="332"/>
      <c r="L32" s="332"/>
      <c r="M32" s="26"/>
      <c r="N32" s="28"/>
      <c r="O32" s="43"/>
      <c r="P32" s="45"/>
      <c r="Q32" s="37"/>
      <c r="R32" s="36"/>
      <c r="S32" s="41"/>
      <c r="T32" s="40"/>
      <c r="U32" s="47"/>
      <c r="V32" s="30"/>
      <c r="W32" s="31"/>
    </row>
    <row r="33" spans="1:23" ht="9.9499999999999993" customHeight="1" x14ac:dyDescent="0.15">
      <c r="A33" s="337"/>
      <c r="B33" s="337"/>
      <c r="C33" s="337"/>
      <c r="D33" s="337"/>
      <c r="E33" s="337"/>
      <c r="F33" s="337"/>
      <c r="G33" s="8"/>
      <c r="H33" s="5"/>
      <c r="I33" s="332"/>
      <c r="J33" s="332"/>
      <c r="K33" s="332"/>
      <c r="L33" s="332"/>
      <c r="M33" s="26"/>
      <c r="N33" s="28"/>
      <c r="O33" s="43"/>
      <c r="P33" s="45"/>
      <c r="Q33" s="37"/>
      <c r="R33" s="36"/>
      <c r="S33" s="32"/>
      <c r="T33" s="42"/>
      <c r="U33" s="32"/>
      <c r="V33" s="27"/>
      <c r="W33" s="32"/>
    </row>
    <row r="34" spans="1:23" ht="9.9499999999999993" customHeight="1" x14ac:dyDescent="0.15">
      <c r="A34" s="332"/>
      <c r="B34" s="332"/>
      <c r="C34" s="332"/>
      <c r="D34" s="489"/>
      <c r="E34" s="489"/>
      <c r="F34" s="489"/>
      <c r="G34" s="8"/>
      <c r="H34" s="5"/>
      <c r="I34" s="332"/>
      <c r="J34" s="332"/>
      <c r="K34" s="332"/>
      <c r="L34" s="332"/>
      <c r="M34" s="26"/>
      <c r="N34" s="28"/>
      <c r="O34" s="43"/>
      <c r="P34" s="45"/>
      <c r="Q34" s="37"/>
      <c r="R34" s="36"/>
      <c r="S34" s="32"/>
      <c r="T34" s="42"/>
      <c r="U34" s="32"/>
      <c r="V34" s="27"/>
      <c r="W34" s="32"/>
    </row>
    <row r="35" spans="1:23" ht="9.9499999999999993" customHeight="1" x14ac:dyDescent="0.15">
      <c r="A35" s="332"/>
      <c r="B35" s="332"/>
      <c r="C35" s="332"/>
      <c r="D35" s="489"/>
      <c r="E35" s="489"/>
      <c r="F35" s="489"/>
      <c r="G35" s="8"/>
      <c r="H35" s="5"/>
      <c r="I35" s="332"/>
      <c r="J35" s="332"/>
      <c r="K35" s="332"/>
      <c r="L35" s="332"/>
      <c r="M35" s="26"/>
      <c r="N35" s="33"/>
      <c r="O35" s="44"/>
      <c r="P35" s="46"/>
      <c r="Q35" s="39"/>
      <c r="R35" s="38"/>
      <c r="S35" s="35"/>
      <c r="T35" s="21"/>
      <c r="U35" s="35"/>
      <c r="V35" s="22"/>
      <c r="W35" s="35"/>
    </row>
    <row r="36" spans="1:23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</row>
    <row r="37" spans="1:23" ht="35.1" customHeight="1" x14ac:dyDescent="0.15">
      <c r="A37" s="475"/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</row>
  </sheetData>
  <mergeCells count="123">
    <mergeCell ref="J1:N2"/>
    <mergeCell ref="R2:W2"/>
    <mergeCell ref="L3:N3"/>
    <mergeCell ref="R9:W9"/>
    <mergeCell ref="R10:W10"/>
    <mergeCell ref="R8:S8"/>
    <mergeCell ref="T8:W8"/>
    <mergeCell ref="A8:C9"/>
    <mergeCell ref="R6:T6"/>
    <mergeCell ref="U6:W6"/>
    <mergeCell ref="A2:G3"/>
    <mergeCell ref="C20:I20"/>
    <mergeCell ref="K20:L20"/>
    <mergeCell ref="N20:O20"/>
    <mergeCell ref="P20:R20"/>
    <mergeCell ref="S20:W20"/>
    <mergeCell ref="A5:H6"/>
    <mergeCell ref="J5:K6"/>
    <mergeCell ref="J7:K8"/>
    <mergeCell ref="L5:N6"/>
    <mergeCell ref="L7:N8"/>
    <mergeCell ref="S17:W17"/>
    <mergeCell ref="S18:W18"/>
    <mergeCell ref="C19:I19"/>
    <mergeCell ref="K19:L19"/>
    <mergeCell ref="N19:O19"/>
    <mergeCell ref="P19:R19"/>
    <mergeCell ref="S19:W19"/>
    <mergeCell ref="N18:O18"/>
    <mergeCell ref="S12:W12"/>
    <mergeCell ref="C13:I13"/>
    <mergeCell ref="C14:I14"/>
    <mergeCell ref="C15:I15"/>
    <mergeCell ref="C16:I16"/>
    <mergeCell ref="K13:L13"/>
    <mergeCell ref="S21:W21"/>
    <mergeCell ref="P22:R22"/>
    <mergeCell ref="A22:O22"/>
    <mergeCell ref="G24:I25"/>
    <mergeCell ref="J24:L25"/>
    <mergeCell ref="G26:I27"/>
    <mergeCell ref="G28:I29"/>
    <mergeCell ref="M24:O25"/>
    <mergeCell ref="P24:R25"/>
    <mergeCell ref="M26:O27"/>
    <mergeCell ref="P26:R27"/>
    <mergeCell ref="N21:O21"/>
    <mergeCell ref="A26:C27"/>
    <mergeCell ref="D26:F27"/>
    <mergeCell ref="J26:L27"/>
    <mergeCell ref="A23:F23"/>
    <mergeCell ref="A24:C25"/>
    <mergeCell ref="D24:F25"/>
    <mergeCell ref="J28:L29"/>
    <mergeCell ref="T24:U24"/>
    <mergeCell ref="V24:W24"/>
    <mergeCell ref="D28:F29"/>
    <mergeCell ref="A28:C29"/>
    <mergeCell ref="K14:L14"/>
    <mergeCell ref="K15:L15"/>
    <mergeCell ref="K16:L16"/>
    <mergeCell ref="N13:O13"/>
    <mergeCell ref="N14:O14"/>
    <mergeCell ref="N15:O15"/>
    <mergeCell ref="N16:O16"/>
    <mergeCell ref="S13:W13"/>
    <mergeCell ref="S14:W14"/>
    <mergeCell ref="S15:W15"/>
    <mergeCell ref="S16:W16"/>
    <mergeCell ref="P13:R13"/>
    <mergeCell ref="P14:R14"/>
    <mergeCell ref="P15:R15"/>
    <mergeCell ref="P16:R16"/>
    <mergeCell ref="C12:I12"/>
    <mergeCell ref="K12:L12"/>
    <mergeCell ref="N12:O12"/>
    <mergeCell ref="R4:W4"/>
    <mergeCell ref="P5:Q5"/>
    <mergeCell ref="P3:Q3"/>
    <mergeCell ref="R3:W3"/>
    <mergeCell ref="R5:V5"/>
    <mergeCell ref="P4:Q4"/>
    <mergeCell ref="P6:Q6"/>
    <mergeCell ref="R7:T7"/>
    <mergeCell ref="V7:W7"/>
    <mergeCell ref="P10:Q10"/>
    <mergeCell ref="P9:Q9"/>
    <mergeCell ref="P8:Q8"/>
    <mergeCell ref="P7:Q7"/>
    <mergeCell ref="A37:C37"/>
    <mergeCell ref="D37:N37"/>
    <mergeCell ref="O37:Q37"/>
    <mergeCell ref="D8:H9"/>
    <mergeCell ref="C17:I17"/>
    <mergeCell ref="C18:I18"/>
    <mergeCell ref="C21:I21"/>
    <mergeCell ref="K17:L17"/>
    <mergeCell ref="K18:L18"/>
    <mergeCell ref="K21:L21"/>
    <mergeCell ref="N17:O17"/>
    <mergeCell ref="P17:R17"/>
    <mergeCell ref="P18:R18"/>
    <mergeCell ref="P21:R21"/>
    <mergeCell ref="P12:R12"/>
    <mergeCell ref="N30:Q30"/>
    <mergeCell ref="R30:W30"/>
    <mergeCell ref="N31:O31"/>
    <mergeCell ref="R37:W37"/>
    <mergeCell ref="A34:C35"/>
    <mergeCell ref="P31:Q31"/>
    <mergeCell ref="R31:S31"/>
    <mergeCell ref="T31:U31"/>
    <mergeCell ref="V31:W31"/>
    <mergeCell ref="D34:F35"/>
    <mergeCell ref="I34:I35"/>
    <mergeCell ref="J34:L35"/>
    <mergeCell ref="I32:I33"/>
    <mergeCell ref="J32:L33"/>
    <mergeCell ref="A32:F33"/>
    <mergeCell ref="A30:C31"/>
    <mergeCell ref="D30:F31"/>
    <mergeCell ref="I30:I31"/>
    <mergeCell ref="J30:L31"/>
  </mergeCells>
  <phoneticPr fontId="2"/>
  <dataValidations count="3">
    <dataValidation type="list" allowBlank="1" showInputMessage="1" showErrorMessage="1" sqref="G26:I27" xr:uid="{CCD2F813-4BE8-42A3-8077-FCE268F4484D}">
      <formula1>"軽8％対象,8％対象"</formula1>
    </dataValidation>
    <dataValidation type="list" showInputMessage="1" showErrorMessage="1" sqref="J13:J21" xr:uid="{794C7CB6-9B0D-469B-88B5-C9D8103D98F7}">
      <formula1>"　,10％,軽8％,8％"</formula1>
    </dataValidation>
    <dataValidation type="list" allowBlank="1" showInputMessage="1" showErrorMessage="1" sqref="R8:S8" xr:uid="{31368C78-D26B-433D-B0E3-7BC072F4CEAC}">
      <formula1>"普通,当座"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dimension ref="A1:J38"/>
  <sheetViews>
    <sheetView showZeros="0" view="pageBreakPreview" zoomScaleNormal="100" zoomScaleSheetLayoutView="100" workbookViewId="0">
      <selection activeCell="D5" sqref="D5"/>
    </sheetView>
  </sheetViews>
  <sheetFormatPr defaultColWidth="9" defaultRowHeight="13.5" x14ac:dyDescent="0.15"/>
  <cols>
    <col min="1" max="2" width="5.28515625" style="9" customWidth="1"/>
    <col min="3" max="3" width="40.85546875" style="9" customWidth="1"/>
    <col min="4" max="4" width="7.5703125" style="9" customWidth="1"/>
    <col min="5" max="5" width="14.5703125" style="9" customWidth="1"/>
    <col min="6" max="6" width="7.5703125" style="9" customWidth="1"/>
    <col min="7" max="7" width="17.7109375" style="9" customWidth="1"/>
    <col min="8" max="8" width="20.7109375" style="9" customWidth="1"/>
    <col min="9" max="9" width="30.140625" style="9" customWidth="1"/>
    <col min="10" max="257" width="9" style="9"/>
    <col min="258" max="258" width="4.5703125" style="9" customWidth="1"/>
    <col min="259" max="260" width="29.7109375" style="9" customWidth="1"/>
    <col min="261" max="261" width="6.7109375" style="9" customWidth="1"/>
    <col min="262" max="263" width="15.7109375" style="9" customWidth="1"/>
    <col min="264" max="264" width="20.7109375" style="9" customWidth="1"/>
    <col min="265" max="265" width="22.7109375" style="9" customWidth="1"/>
    <col min="266" max="513" width="9" style="9"/>
    <col min="514" max="514" width="4.5703125" style="9" customWidth="1"/>
    <col min="515" max="516" width="29.7109375" style="9" customWidth="1"/>
    <col min="517" max="517" width="6.7109375" style="9" customWidth="1"/>
    <col min="518" max="519" width="15.7109375" style="9" customWidth="1"/>
    <col min="520" max="520" width="20.7109375" style="9" customWidth="1"/>
    <col min="521" max="521" width="22.7109375" style="9" customWidth="1"/>
    <col min="522" max="769" width="9" style="9"/>
    <col min="770" max="770" width="4.5703125" style="9" customWidth="1"/>
    <col min="771" max="772" width="29.7109375" style="9" customWidth="1"/>
    <col min="773" max="773" width="6.7109375" style="9" customWidth="1"/>
    <col min="774" max="775" width="15.7109375" style="9" customWidth="1"/>
    <col min="776" max="776" width="20.7109375" style="9" customWidth="1"/>
    <col min="777" max="777" width="22.7109375" style="9" customWidth="1"/>
    <col min="778" max="1025" width="9" style="9"/>
    <col min="1026" max="1026" width="4.5703125" style="9" customWidth="1"/>
    <col min="1027" max="1028" width="29.7109375" style="9" customWidth="1"/>
    <col min="1029" max="1029" width="6.7109375" style="9" customWidth="1"/>
    <col min="1030" max="1031" width="15.7109375" style="9" customWidth="1"/>
    <col min="1032" max="1032" width="20.7109375" style="9" customWidth="1"/>
    <col min="1033" max="1033" width="22.7109375" style="9" customWidth="1"/>
    <col min="1034" max="1281" width="9" style="9"/>
    <col min="1282" max="1282" width="4.5703125" style="9" customWidth="1"/>
    <col min="1283" max="1284" width="29.7109375" style="9" customWidth="1"/>
    <col min="1285" max="1285" width="6.7109375" style="9" customWidth="1"/>
    <col min="1286" max="1287" width="15.7109375" style="9" customWidth="1"/>
    <col min="1288" max="1288" width="20.7109375" style="9" customWidth="1"/>
    <col min="1289" max="1289" width="22.7109375" style="9" customWidth="1"/>
    <col min="1290" max="1537" width="9" style="9"/>
    <col min="1538" max="1538" width="4.5703125" style="9" customWidth="1"/>
    <col min="1539" max="1540" width="29.7109375" style="9" customWidth="1"/>
    <col min="1541" max="1541" width="6.7109375" style="9" customWidth="1"/>
    <col min="1542" max="1543" width="15.7109375" style="9" customWidth="1"/>
    <col min="1544" max="1544" width="20.7109375" style="9" customWidth="1"/>
    <col min="1545" max="1545" width="22.7109375" style="9" customWidth="1"/>
    <col min="1546" max="1793" width="9" style="9"/>
    <col min="1794" max="1794" width="4.5703125" style="9" customWidth="1"/>
    <col min="1795" max="1796" width="29.7109375" style="9" customWidth="1"/>
    <col min="1797" max="1797" width="6.7109375" style="9" customWidth="1"/>
    <col min="1798" max="1799" width="15.7109375" style="9" customWidth="1"/>
    <col min="1800" max="1800" width="20.7109375" style="9" customWidth="1"/>
    <col min="1801" max="1801" width="22.7109375" style="9" customWidth="1"/>
    <col min="1802" max="2049" width="9" style="9"/>
    <col min="2050" max="2050" width="4.5703125" style="9" customWidth="1"/>
    <col min="2051" max="2052" width="29.7109375" style="9" customWidth="1"/>
    <col min="2053" max="2053" width="6.7109375" style="9" customWidth="1"/>
    <col min="2054" max="2055" width="15.7109375" style="9" customWidth="1"/>
    <col min="2056" max="2056" width="20.7109375" style="9" customWidth="1"/>
    <col min="2057" max="2057" width="22.7109375" style="9" customWidth="1"/>
    <col min="2058" max="2305" width="9" style="9"/>
    <col min="2306" max="2306" width="4.5703125" style="9" customWidth="1"/>
    <col min="2307" max="2308" width="29.7109375" style="9" customWidth="1"/>
    <col min="2309" max="2309" width="6.7109375" style="9" customWidth="1"/>
    <col min="2310" max="2311" width="15.7109375" style="9" customWidth="1"/>
    <col min="2312" max="2312" width="20.7109375" style="9" customWidth="1"/>
    <col min="2313" max="2313" width="22.7109375" style="9" customWidth="1"/>
    <col min="2314" max="2561" width="9" style="9"/>
    <col min="2562" max="2562" width="4.5703125" style="9" customWidth="1"/>
    <col min="2563" max="2564" width="29.7109375" style="9" customWidth="1"/>
    <col min="2565" max="2565" width="6.7109375" style="9" customWidth="1"/>
    <col min="2566" max="2567" width="15.7109375" style="9" customWidth="1"/>
    <col min="2568" max="2568" width="20.7109375" style="9" customWidth="1"/>
    <col min="2569" max="2569" width="22.7109375" style="9" customWidth="1"/>
    <col min="2570" max="2817" width="9" style="9"/>
    <col min="2818" max="2818" width="4.5703125" style="9" customWidth="1"/>
    <col min="2819" max="2820" width="29.7109375" style="9" customWidth="1"/>
    <col min="2821" max="2821" width="6.7109375" style="9" customWidth="1"/>
    <col min="2822" max="2823" width="15.7109375" style="9" customWidth="1"/>
    <col min="2824" max="2824" width="20.7109375" style="9" customWidth="1"/>
    <col min="2825" max="2825" width="22.7109375" style="9" customWidth="1"/>
    <col min="2826" max="3073" width="9" style="9"/>
    <col min="3074" max="3074" width="4.5703125" style="9" customWidth="1"/>
    <col min="3075" max="3076" width="29.7109375" style="9" customWidth="1"/>
    <col min="3077" max="3077" width="6.7109375" style="9" customWidth="1"/>
    <col min="3078" max="3079" width="15.7109375" style="9" customWidth="1"/>
    <col min="3080" max="3080" width="20.7109375" style="9" customWidth="1"/>
    <col min="3081" max="3081" width="22.7109375" style="9" customWidth="1"/>
    <col min="3082" max="3329" width="9" style="9"/>
    <col min="3330" max="3330" width="4.5703125" style="9" customWidth="1"/>
    <col min="3331" max="3332" width="29.7109375" style="9" customWidth="1"/>
    <col min="3333" max="3333" width="6.7109375" style="9" customWidth="1"/>
    <col min="3334" max="3335" width="15.7109375" style="9" customWidth="1"/>
    <col min="3336" max="3336" width="20.7109375" style="9" customWidth="1"/>
    <col min="3337" max="3337" width="22.7109375" style="9" customWidth="1"/>
    <col min="3338" max="3585" width="9" style="9"/>
    <col min="3586" max="3586" width="4.5703125" style="9" customWidth="1"/>
    <col min="3587" max="3588" width="29.7109375" style="9" customWidth="1"/>
    <col min="3589" max="3589" width="6.7109375" style="9" customWidth="1"/>
    <col min="3590" max="3591" width="15.7109375" style="9" customWidth="1"/>
    <col min="3592" max="3592" width="20.7109375" style="9" customWidth="1"/>
    <col min="3593" max="3593" width="22.7109375" style="9" customWidth="1"/>
    <col min="3594" max="3841" width="9" style="9"/>
    <col min="3842" max="3842" width="4.5703125" style="9" customWidth="1"/>
    <col min="3843" max="3844" width="29.7109375" style="9" customWidth="1"/>
    <col min="3845" max="3845" width="6.7109375" style="9" customWidth="1"/>
    <col min="3846" max="3847" width="15.7109375" style="9" customWidth="1"/>
    <col min="3848" max="3848" width="20.7109375" style="9" customWidth="1"/>
    <col min="3849" max="3849" width="22.7109375" style="9" customWidth="1"/>
    <col min="3850" max="4097" width="9" style="9"/>
    <col min="4098" max="4098" width="4.5703125" style="9" customWidth="1"/>
    <col min="4099" max="4100" width="29.7109375" style="9" customWidth="1"/>
    <col min="4101" max="4101" width="6.7109375" style="9" customWidth="1"/>
    <col min="4102" max="4103" width="15.7109375" style="9" customWidth="1"/>
    <col min="4104" max="4104" width="20.7109375" style="9" customWidth="1"/>
    <col min="4105" max="4105" width="22.7109375" style="9" customWidth="1"/>
    <col min="4106" max="4353" width="9" style="9"/>
    <col min="4354" max="4354" width="4.5703125" style="9" customWidth="1"/>
    <col min="4355" max="4356" width="29.7109375" style="9" customWidth="1"/>
    <col min="4357" max="4357" width="6.7109375" style="9" customWidth="1"/>
    <col min="4358" max="4359" width="15.7109375" style="9" customWidth="1"/>
    <col min="4360" max="4360" width="20.7109375" style="9" customWidth="1"/>
    <col min="4361" max="4361" width="22.7109375" style="9" customWidth="1"/>
    <col min="4362" max="4609" width="9" style="9"/>
    <col min="4610" max="4610" width="4.5703125" style="9" customWidth="1"/>
    <col min="4611" max="4612" width="29.7109375" style="9" customWidth="1"/>
    <col min="4613" max="4613" width="6.7109375" style="9" customWidth="1"/>
    <col min="4614" max="4615" width="15.7109375" style="9" customWidth="1"/>
    <col min="4616" max="4616" width="20.7109375" style="9" customWidth="1"/>
    <col min="4617" max="4617" width="22.7109375" style="9" customWidth="1"/>
    <col min="4618" max="4865" width="9" style="9"/>
    <col min="4866" max="4866" width="4.5703125" style="9" customWidth="1"/>
    <col min="4867" max="4868" width="29.7109375" style="9" customWidth="1"/>
    <col min="4869" max="4869" width="6.7109375" style="9" customWidth="1"/>
    <col min="4870" max="4871" width="15.7109375" style="9" customWidth="1"/>
    <col min="4872" max="4872" width="20.7109375" style="9" customWidth="1"/>
    <col min="4873" max="4873" width="22.7109375" style="9" customWidth="1"/>
    <col min="4874" max="5121" width="9" style="9"/>
    <col min="5122" max="5122" width="4.5703125" style="9" customWidth="1"/>
    <col min="5123" max="5124" width="29.7109375" style="9" customWidth="1"/>
    <col min="5125" max="5125" width="6.7109375" style="9" customWidth="1"/>
    <col min="5126" max="5127" width="15.7109375" style="9" customWidth="1"/>
    <col min="5128" max="5128" width="20.7109375" style="9" customWidth="1"/>
    <col min="5129" max="5129" width="22.7109375" style="9" customWidth="1"/>
    <col min="5130" max="5377" width="9" style="9"/>
    <col min="5378" max="5378" width="4.5703125" style="9" customWidth="1"/>
    <col min="5379" max="5380" width="29.7109375" style="9" customWidth="1"/>
    <col min="5381" max="5381" width="6.7109375" style="9" customWidth="1"/>
    <col min="5382" max="5383" width="15.7109375" style="9" customWidth="1"/>
    <col min="5384" max="5384" width="20.7109375" style="9" customWidth="1"/>
    <col min="5385" max="5385" width="22.7109375" style="9" customWidth="1"/>
    <col min="5386" max="5633" width="9" style="9"/>
    <col min="5634" max="5634" width="4.5703125" style="9" customWidth="1"/>
    <col min="5635" max="5636" width="29.7109375" style="9" customWidth="1"/>
    <col min="5637" max="5637" width="6.7109375" style="9" customWidth="1"/>
    <col min="5638" max="5639" width="15.7109375" style="9" customWidth="1"/>
    <col min="5640" max="5640" width="20.7109375" style="9" customWidth="1"/>
    <col min="5641" max="5641" width="22.7109375" style="9" customWidth="1"/>
    <col min="5642" max="5889" width="9" style="9"/>
    <col min="5890" max="5890" width="4.5703125" style="9" customWidth="1"/>
    <col min="5891" max="5892" width="29.7109375" style="9" customWidth="1"/>
    <col min="5893" max="5893" width="6.7109375" style="9" customWidth="1"/>
    <col min="5894" max="5895" width="15.7109375" style="9" customWidth="1"/>
    <col min="5896" max="5896" width="20.7109375" style="9" customWidth="1"/>
    <col min="5897" max="5897" width="22.7109375" style="9" customWidth="1"/>
    <col min="5898" max="6145" width="9" style="9"/>
    <col min="6146" max="6146" width="4.5703125" style="9" customWidth="1"/>
    <col min="6147" max="6148" width="29.7109375" style="9" customWidth="1"/>
    <col min="6149" max="6149" width="6.7109375" style="9" customWidth="1"/>
    <col min="6150" max="6151" width="15.7109375" style="9" customWidth="1"/>
    <col min="6152" max="6152" width="20.7109375" style="9" customWidth="1"/>
    <col min="6153" max="6153" width="22.7109375" style="9" customWidth="1"/>
    <col min="6154" max="6401" width="9" style="9"/>
    <col min="6402" max="6402" width="4.5703125" style="9" customWidth="1"/>
    <col min="6403" max="6404" width="29.7109375" style="9" customWidth="1"/>
    <col min="6405" max="6405" width="6.7109375" style="9" customWidth="1"/>
    <col min="6406" max="6407" width="15.7109375" style="9" customWidth="1"/>
    <col min="6408" max="6408" width="20.7109375" style="9" customWidth="1"/>
    <col min="6409" max="6409" width="22.7109375" style="9" customWidth="1"/>
    <col min="6410" max="6657" width="9" style="9"/>
    <col min="6658" max="6658" width="4.5703125" style="9" customWidth="1"/>
    <col min="6659" max="6660" width="29.7109375" style="9" customWidth="1"/>
    <col min="6661" max="6661" width="6.7109375" style="9" customWidth="1"/>
    <col min="6662" max="6663" width="15.7109375" style="9" customWidth="1"/>
    <col min="6664" max="6664" width="20.7109375" style="9" customWidth="1"/>
    <col min="6665" max="6665" width="22.7109375" style="9" customWidth="1"/>
    <col min="6666" max="6913" width="9" style="9"/>
    <col min="6914" max="6914" width="4.5703125" style="9" customWidth="1"/>
    <col min="6915" max="6916" width="29.7109375" style="9" customWidth="1"/>
    <col min="6917" max="6917" width="6.7109375" style="9" customWidth="1"/>
    <col min="6918" max="6919" width="15.7109375" style="9" customWidth="1"/>
    <col min="6920" max="6920" width="20.7109375" style="9" customWidth="1"/>
    <col min="6921" max="6921" width="22.7109375" style="9" customWidth="1"/>
    <col min="6922" max="7169" width="9" style="9"/>
    <col min="7170" max="7170" width="4.5703125" style="9" customWidth="1"/>
    <col min="7171" max="7172" width="29.7109375" style="9" customWidth="1"/>
    <col min="7173" max="7173" width="6.7109375" style="9" customWidth="1"/>
    <col min="7174" max="7175" width="15.7109375" style="9" customWidth="1"/>
    <col min="7176" max="7176" width="20.7109375" style="9" customWidth="1"/>
    <col min="7177" max="7177" width="22.7109375" style="9" customWidth="1"/>
    <col min="7178" max="7425" width="9" style="9"/>
    <col min="7426" max="7426" width="4.5703125" style="9" customWidth="1"/>
    <col min="7427" max="7428" width="29.7109375" style="9" customWidth="1"/>
    <col min="7429" max="7429" width="6.7109375" style="9" customWidth="1"/>
    <col min="7430" max="7431" width="15.7109375" style="9" customWidth="1"/>
    <col min="7432" max="7432" width="20.7109375" style="9" customWidth="1"/>
    <col min="7433" max="7433" width="22.7109375" style="9" customWidth="1"/>
    <col min="7434" max="7681" width="9" style="9"/>
    <col min="7682" max="7682" width="4.5703125" style="9" customWidth="1"/>
    <col min="7683" max="7684" width="29.7109375" style="9" customWidth="1"/>
    <col min="7685" max="7685" width="6.7109375" style="9" customWidth="1"/>
    <col min="7686" max="7687" width="15.7109375" style="9" customWidth="1"/>
    <col min="7688" max="7688" width="20.7109375" style="9" customWidth="1"/>
    <col min="7689" max="7689" width="22.7109375" style="9" customWidth="1"/>
    <col min="7690" max="7937" width="9" style="9"/>
    <col min="7938" max="7938" width="4.5703125" style="9" customWidth="1"/>
    <col min="7939" max="7940" width="29.7109375" style="9" customWidth="1"/>
    <col min="7941" max="7941" width="6.7109375" style="9" customWidth="1"/>
    <col min="7942" max="7943" width="15.7109375" style="9" customWidth="1"/>
    <col min="7944" max="7944" width="20.7109375" style="9" customWidth="1"/>
    <col min="7945" max="7945" width="22.7109375" style="9" customWidth="1"/>
    <col min="7946" max="8193" width="9" style="9"/>
    <col min="8194" max="8194" width="4.5703125" style="9" customWidth="1"/>
    <col min="8195" max="8196" width="29.7109375" style="9" customWidth="1"/>
    <col min="8197" max="8197" width="6.7109375" style="9" customWidth="1"/>
    <col min="8198" max="8199" width="15.7109375" style="9" customWidth="1"/>
    <col min="8200" max="8200" width="20.7109375" style="9" customWidth="1"/>
    <col min="8201" max="8201" width="22.7109375" style="9" customWidth="1"/>
    <col min="8202" max="8449" width="9" style="9"/>
    <col min="8450" max="8450" width="4.5703125" style="9" customWidth="1"/>
    <col min="8451" max="8452" width="29.7109375" style="9" customWidth="1"/>
    <col min="8453" max="8453" width="6.7109375" style="9" customWidth="1"/>
    <col min="8454" max="8455" width="15.7109375" style="9" customWidth="1"/>
    <col min="8456" max="8456" width="20.7109375" style="9" customWidth="1"/>
    <col min="8457" max="8457" width="22.7109375" style="9" customWidth="1"/>
    <col min="8458" max="8705" width="9" style="9"/>
    <col min="8706" max="8706" width="4.5703125" style="9" customWidth="1"/>
    <col min="8707" max="8708" width="29.7109375" style="9" customWidth="1"/>
    <col min="8709" max="8709" width="6.7109375" style="9" customWidth="1"/>
    <col min="8710" max="8711" width="15.7109375" style="9" customWidth="1"/>
    <col min="8712" max="8712" width="20.7109375" style="9" customWidth="1"/>
    <col min="8713" max="8713" width="22.7109375" style="9" customWidth="1"/>
    <col min="8714" max="8961" width="9" style="9"/>
    <col min="8962" max="8962" width="4.5703125" style="9" customWidth="1"/>
    <col min="8963" max="8964" width="29.7109375" style="9" customWidth="1"/>
    <col min="8965" max="8965" width="6.7109375" style="9" customWidth="1"/>
    <col min="8966" max="8967" width="15.7109375" style="9" customWidth="1"/>
    <col min="8968" max="8968" width="20.7109375" style="9" customWidth="1"/>
    <col min="8969" max="8969" width="22.7109375" style="9" customWidth="1"/>
    <col min="8970" max="9217" width="9" style="9"/>
    <col min="9218" max="9218" width="4.5703125" style="9" customWidth="1"/>
    <col min="9219" max="9220" width="29.7109375" style="9" customWidth="1"/>
    <col min="9221" max="9221" width="6.7109375" style="9" customWidth="1"/>
    <col min="9222" max="9223" width="15.7109375" style="9" customWidth="1"/>
    <col min="9224" max="9224" width="20.7109375" style="9" customWidth="1"/>
    <col min="9225" max="9225" width="22.7109375" style="9" customWidth="1"/>
    <col min="9226" max="9473" width="9" style="9"/>
    <col min="9474" max="9474" width="4.5703125" style="9" customWidth="1"/>
    <col min="9475" max="9476" width="29.7109375" style="9" customWidth="1"/>
    <col min="9477" max="9477" width="6.7109375" style="9" customWidth="1"/>
    <col min="9478" max="9479" width="15.7109375" style="9" customWidth="1"/>
    <col min="9480" max="9480" width="20.7109375" style="9" customWidth="1"/>
    <col min="9481" max="9481" width="22.7109375" style="9" customWidth="1"/>
    <col min="9482" max="9729" width="9" style="9"/>
    <col min="9730" max="9730" width="4.5703125" style="9" customWidth="1"/>
    <col min="9731" max="9732" width="29.7109375" style="9" customWidth="1"/>
    <col min="9733" max="9733" width="6.7109375" style="9" customWidth="1"/>
    <col min="9734" max="9735" width="15.7109375" style="9" customWidth="1"/>
    <col min="9736" max="9736" width="20.7109375" style="9" customWidth="1"/>
    <col min="9737" max="9737" width="22.7109375" style="9" customWidth="1"/>
    <col min="9738" max="9985" width="9" style="9"/>
    <col min="9986" max="9986" width="4.5703125" style="9" customWidth="1"/>
    <col min="9987" max="9988" width="29.7109375" style="9" customWidth="1"/>
    <col min="9989" max="9989" width="6.7109375" style="9" customWidth="1"/>
    <col min="9990" max="9991" width="15.7109375" style="9" customWidth="1"/>
    <col min="9992" max="9992" width="20.7109375" style="9" customWidth="1"/>
    <col min="9993" max="9993" width="22.7109375" style="9" customWidth="1"/>
    <col min="9994" max="10241" width="9" style="9"/>
    <col min="10242" max="10242" width="4.5703125" style="9" customWidth="1"/>
    <col min="10243" max="10244" width="29.7109375" style="9" customWidth="1"/>
    <col min="10245" max="10245" width="6.7109375" style="9" customWidth="1"/>
    <col min="10246" max="10247" width="15.7109375" style="9" customWidth="1"/>
    <col min="10248" max="10248" width="20.7109375" style="9" customWidth="1"/>
    <col min="10249" max="10249" width="22.7109375" style="9" customWidth="1"/>
    <col min="10250" max="10497" width="9" style="9"/>
    <col min="10498" max="10498" width="4.5703125" style="9" customWidth="1"/>
    <col min="10499" max="10500" width="29.7109375" style="9" customWidth="1"/>
    <col min="10501" max="10501" width="6.7109375" style="9" customWidth="1"/>
    <col min="10502" max="10503" width="15.7109375" style="9" customWidth="1"/>
    <col min="10504" max="10504" width="20.7109375" style="9" customWidth="1"/>
    <col min="10505" max="10505" width="22.7109375" style="9" customWidth="1"/>
    <col min="10506" max="10753" width="9" style="9"/>
    <col min="10754" max="10754" width="4.5703125" style="9" customWidth="1"/>
    <col min="10755" max="10756" width="29.7109375" style="9" customWidth="1"/>
    <col min="10757" max="10757" width="6.7109375" style="9" customWidth="1"/>
    <col min="10758" max="10759" width="15.7109375" style="9" customWidth="1"/>
    <col min="10760" max="10760" width="20.7109375" style="9" customWidth="1"/>
    <col min="10761" max="10761" width="22.7109375" style="9" customWidth="1"/>
    <col min="10762" max="11009" width="9" style="9"/>
    <col min="11010" max="11010" width="4.5703125" style="9" customWidth="1"/>
    <col min="11011" max="11012" width="29.7109375" style="9" customWidth="1"/>
    <col min="11013" max="11013" width="6.7109375" style="9" customWidth="1"/>
    <col min="11014" max="11015" width="15.7109375" style="9" customWidth="1"/>
    <col min="11016" max="11016" width="20.7109375" style="9" customWidth="1"/>
    <col min="11017" max="11017" width="22.7109375" style="9" customWidth="1"/>
    <col min="11018" max="11265" width="9" style="9"/>
    <col min="11266" max="11266" width="4.5703125" style="9" customWidth="1"/>
    <col min="11267" max="11268" width="29.7109375" style="9" customWidth="1"/>
    <col min="11269" max="11269" width="6.7109375" style="9" customWidth="1"/>
    <col min="11270" max="11271" width="15.7109375" style="9" customWidth="1"/>
    <col min="11272" max="11272" width="20.7109375" style="9" customWidth="1"/>
    <col min="11273" max="11273" width="22.7109375" style="9" customWidth="1"/>
    <col min="11274" max="11521" width="9" style="9"/>
    <col min="11522" max="11522" width="4.5703125" style="9" customWidth="1"/>
    <col min="11523" max="11524" width="29.7109375" style="9" customWidth="1"/>
    <col min="11525" max="11525" width="6.7109375" style="9" customWidth="1"/>
    <col min="11526" max="11527" width="15.7109375" style="9" customWidth="1"/>
    <col min="11528" max="11528" width="20.7109375" style="9" customWidth="1"/>
    <col min="11529" max="11529" width="22.7109375" style="9" customWidth="1"/>
    <col min="11530" max="11777" width="9" style="9"/>
    <col min="11778" max="11778" width="4.5703125" style="9" customWidth="1"/>
    <col min="11779" max="11780" width="29.7109375" style="9" customWidth="1"/>
    <col min="11781" max="11781" width="6.7109375" style="9" customWidth="1"/>
    <col min="11782" max="11783" width="15.7109375" style="9" customWidth="1"/>
    <col min="11784" max="11784" width="20.7109375" style="9" customWidth="1"/>
    <col min="11785" max="11785" width="22.7109375" style="9" customWidth="1"/>
    <col min="11786" max="12033" width="9" style="9"/>
    <col min="12034" max="12034" width="4.5703125" style="9" customWidth="1"/>
    <col min="12035" max="12036" width="29.7109375" style="9" customWidth="1"/>
    <col min="12037" max="12037" width="6.7109375" style="9" customWidth="1"/>
    <col min="12038" max="12039" width="15.7109375" style="9" customWidth="1"/>
    <col min="12040" max="12040" width="20.7109375" style="9" customWidth="1"/>
    <col min="12041" max="12041" width="22.7109375" style="9" customWidth="1"/>
    <col min="12042" max="12289" width="9" style="9"/>
    <col min="12290" max="12290" width="4.5703125" style="9" customWidth="1"/>
    <col min="12291" max="12292" width="29.7109375" style="9" customWidth="1"/>
    <col min="12293" max="12293" width="6.7109375" style="9" customWidth="1"/>
    <col min="12294" max="12295" width="15.7109375" style="9" customWidth="1"/>
    <col min="12296" max="12296" width="20.7109375" style="9" customWidth="1"/>
    <col min="12297" max="12297" width="22.7109375" style="9" customWidth="1"/>
    <col min="12298" max="12545" width="9" style="9"/>
    <col min="12546" max="12546" width="4.5703125" style="9" customWidth="1"/>
    <col min="12547" max="12548" width="29.7109375" style="9" customWidth="1"/>
    <col min="12549" max="12549" width="6.7109375" style="9" customWidth="1"/>
    <col min="12550" max="12551" width="15.7109375" style="9" customWidth="1"/>
    <col min="12552" max="12552" width="20.7109375" style="9" customWidth="1"/>
    <col min="12553" max="12553" width="22.7109375" style="9" customWidth="1"/>
    <col min="12554" max="12801" width="9" style="9"/>
    <col min="12802" max="12802" width="4.5703125" style="9" customWidth="1"/>
    <col min="12803" max="12804" width="29.7109375" style="9" customWidth="1"/>
    <col min="12805" max="12805" width="6.7109375" style="9" customWidth="1"/>
    <col min="12806" max="12807" width="15.7109375" style="9" customWidth="1"/>
    <col min="12808" max="12808" width="20.7109375" style="9" customWidth="1"/>
    <col min="12809" max="12809" width="22.7109375" style="9" customWidth="1"/>
    <col min="12810" max="13057" width="9" style="9"/>
    <col min="13058" max="13058" width="4.5703125" style="9" customWidth="1"/>
    <col min="13059" max="13060" width="29.7109375" style="9" customWidth="1"/>
    <col min="13061" max="13061" width="6.7109375" style="9" customWidth="1"/>
    <col min="13062" max="13063" width="15.7109375" style="9" customWidth="1"/>
    <col min="13064" max="13064" width="20.7109375" style="9" customWidth="1"/>
    <col min="13065" max="13065" width="22.7109375" style="9" customWidth="1"/>
    <col min="13066" max="13313" width="9" style="9"/>
    <col min="13314" max="13314" width="4.5703125" style="9" customWidth="1"/>
    <col min="13315" max="13316" width="29.7109375" style="9" customWidth="1"/>
    <col min="13317" max="13317" width="6.7109375" style="9" customWidth="1"/>
    <col min="13318" max="13319" width="15.7109375" style="9" customWidth="1"/>
    <col min="13320" max="13320" width="20.7109375" style="9" customWidth="1"/>
    <col min="13321" max="13321" width="22.7109375" style="9" customWidth="1"/>
    <col min="13322" max="13569" width="9" style="9"/>
    <col min="13570" max="13570" width="4.5703125" style="9" customWidth="1"/>
    <col min="13571" max="13572" width="29.7109375" style="9" customWidth="1"/>
    <col min="13573" max="13573" width="6.7109375" style="9" customWidth="1"/>
    <col min="13574" max="13575" width="15.7109375" style="9" customWidth="1"/>
    <col min="13576" max="13576" width="20.7109375" style="9" customWidth="1"/>
    <col min="13577" max="13577" width="22.7109375" style="9" customWidth="1"/>
    <col min="13578" max="13825" width="9" style="9"/>
    <col min="13826" max="13826" width="4.5703125" style="9" customWidth="1"/>
    <col min="13827" max="13828" width="29.7109375" style="9" customWidth="1"/>
    <col min="13829" max="13829" width="6.7109375" style="9" customWidth="1"/>
    <col min="13830" max="13831" width="15.7109375" style="9" customWidth="1"/>
    <col min="13832" max="13832" width="20.7109375" style="9" customWidth="1"/>
    <col min="13833" max="13833" width="22.7109375" style="9" customWidth="1"/>
    <col min="13834" max="14081" width="9" style="9"/>
    <col min="14082" max="14082" width="4.5703125" style="9" customWidth="1"/>
    <col min="14083" max="14084" width="29.7109375" style="9" customWidth="1"/>
    <col min="14085" max="14085" width="6.7109375" style="9" customWidth="1"/>
    <col min="14086" max="14087" width="15.7109375" style="9" customWidth="1"/>
    <col min="14088" max="14088" width="20.7109375" style="9" customWidth="1"/>
    <col min="14089" max="14089" width="22.7109375" style="9" customWidth="1"/>
    <col min="14090" max="14337" width="9" style="9"/>
    <col min="14338" max="14338" width="4.5703125" style="9" customWidth="1"/>
    <col min="14339" max="14340" width="29.7109375" style="9" customWidth="1"/>
    <col min="14341" max="14341" width="6.7109375" style="9" customWidth="1"/>
    <col min="14342" max="14343" width="15.7109375" style="9" customWidth="1"/>
    <col min="14344" max="14344" width="20.7109375" style="9" customWidth="1"/>
    <col min="14345" max="14345" width="22.7109375" style="9" customWidth="1"/>
    <col min="14346" max="14593" width="9" style="9"/>
    <col min="14594" max="14594" width="4.5703125" style="9" customWidth="1"/>
    <col min="14595" max="14596" width="29.7109375" style="9" customWidth="1"/>
    <col min="14597" max="14597" width="6.7109375" style="9" customWidth="1"/>
    <col min="14598" max="14599" width="15.7109375" style="9" customWidth="1"/>
    <col min="14600" max="14600" width="20.7109375" style="9" customWidth="1"/>
    <col min="14601" max="14601" width="22.7109375" style="9" customWidth="1"/>
    <col min="14602" max="14849" width="9" style="9"/>
    <col min="14850" max="14850" width="4.5703125" style="9" customWidth="1"/>
    <col min="14851" max="14852" width="29.7109375" style="9" customWidth="1"/>
    <col min="14853" max="14853" width="6.7109375" style="9" customWidth="1"/>
    <col min="14854" max="14855" width="15.7109375" style="9" customWidth="1"/>
    <col min="14856" max="14856" width="20.7109375" style="9" customWidth="1"/>
    <col min="14857" max="14857" width="22.7109375" style="9" customWidth="1"/>
    <col min="14858" max="15105" width="9" style="9"/>
    <col min="15106" max="15106" width="4.5703125" style="9" customWidth="1"/>
    <col min="15107" max="15108" width="29.7109375" style="9" customWidth="1"/>
    <col min="15109" max="15109" width="6.7109375" style="9" customWidth="1"/>
    <col min="15110" max="15111" width="15.7109375" style="9" customWidth="1"/>
    <col min="15112" max="15112" width="20.7109375" style="9" customWidth="1"/>
    <col min="15113" max="15113" width="22.7109375" style="9" customWidth="1"/>
    <col min="15114" max="15361" width="9" style="9"/>
    <col min="15362" max="15362" width="4.5703125" style="9" customWidth="1"/>
    <col min="15363" max="15364" width="29.7109375" style="9" customWidth="1"/>
    <col min="15365" max="15365" width="6.7109375" style="9" customWidth="1"/>
    <col min="15366" max="15367" width="15.7109375" style="9" customWidth="1"/>
    <col min="15368" max="15368" width="20.7109375" style="9" customWidth="1"/>
    <col min="15369" max="15369" width="22.7109375" style="9" customWidth="1"/>
    <col min="15370" max="15617" width="9" style="9"/>
    <col min="15618" max="15618" width="4.5703125" style="9" customWidth="1"/>
    <col min="15619" max="15620" width="29.7109375" style="9" customWidth="1"/>
    <col min="15621" max="15621" width="6.7109375" style="9" customWidth="1"/>
    <col min="15622" max="15623" width="15.7109375" style="9" customWidth="1"/>
    <col min="15624" max="15624" width="20.7109375" style="9" customWidth="1"/>
    <col min="15625" max="15625" width="22.7109375" style="9" customWidth="1"/>
    <col min="15626" max="15873" width="9" style="9"/>
    <col min="15874" max="15874" width="4.5703125" style="9" customWidth="1"/>
    <col min="15875" max="15876" width="29.7109375" style="9" customWidth="1"/>
    <col min="15877" max="15877" width="6.7109375" style="9" customWidth="1"/>
    <col min="15878" max="15879" width="15.7109375" style="9" customWidth="1"/>
    <col min="15880" max="15880" width="20.7109375" style="9" customWidth="1"/>
    <col min="15881" max="15881" width="22.7109375" style="9" customWidth="1"/>
    <col min="15882" max="16129" width="9" style="9"/>
    <col min="16130" max="16130" width="4.5703125" style="9" customWidth="1"/>
    <col min="16131" max="16132" width="29.7109375" style="9" customWidth="1"/>
    <col min="16133" max="16133" width="6.7109375" style="9" customWidth="1"/>
    <col min="16134" max="16135" width="15.7109375" style="9" customWidth="1"/>
    <col min="16136" max="16136" width="20.7109375" style="9" customWidth="1"/>
    <col min="16137" max="16137" width="22.7109375" style="9" customWidth="1"/>
    <col min="16138" max="16384" width="9" style="9"/>
  </cols>
  <sheetData>
    <row r="1" spans="1:9" ht="32.1" customHeight="1" thickBot="1" x14ac:dyDescent="0.2">
      <c r="B1" s="494" t="s">
        <v>50</v>
      </c>
      <c r="C1" s="494"/>
      <c r="D1" s="494"/>
      <c r="E1" s="494"/>
      <c r="F1" s="494"/>
      <c r="G1" s="494"/>
      <c r="H1" s="494"/>
      <c r="I1" s="494"/>
    </row>
    <row r="2" spans="1:9" ht="26.1" customHeight="1" x14ac:dyDescent="0.15">
      <c r="A2" s="63" t="s">
        <v>51</v>
      </c>
      <c r="B2" s="64" t="s">
        <v>9</v>
      </c>
      <c r="C2" s="65" t="s">
        <v>52</v>
      </c>
      <c r="D2" s="89" t="s">
        <v>62</v>
      </c>
      <c r="E2" s="66" t="s">
        <v>25</v>
      </c>
      <c r="F2" s="66" t="s">
        <v>26</v>
      </c>
      <c r="G2" s="66" t="s">
        <v>27</v>
      </c>
      <c r="H2" s="66" t="s">
        <v>28</v>
      </c>
      <c r="I2" s="118" t="s">
        <v>29</v>
      </c>
    </row>
    <row r="3" spans="1:9" ht="26.1" customHeight="1" x14ac:dyDescent="0.15">
      <c r="A3" s="99" t="s">
        <v>57</v>
      </c>
      <c r="B3" s="100" t="s">
        <v>58</v>
      </c>
      <c r="C3" s="101" t="s">
        <v>54</v>
      </c>
      <c r="D3" s="102">
        <v>0.1</v>
      </c>
      <c r="E3" s="103">
        <v>3</v>
      </c>
      <c r="F3" s="104" t="s">
        <v>33</v>
      </c>
      <c r="G3" s="105">
        <v>1500</v>
      </c>
      <c r="H3" s="12">
        <f>E3*G3</f>
        <v>4500</v>
      </c>
      <c r="I3" s="113"/>
    </row>
    <row r="4" spans="1:9" ht="26.1" customHeight="1" x14ac:dyDescent="0.15">
      <c r="A4" s="99"/>
      <c r="B4" s="100" t="s">
        <v>58</v>
      </c>
      <c r="C4" s="101" t="s">
        <v>55</v>
      </c>
      <c r="D4" s="102" t="s">
        <v>30</v>
      </c>
      <c r="E4" s="103">
        <v>1</v>
      </c>
      <c r="F4" s="104" t="s">
        <v>56</v>
      </c>
      <c r="G4" s="105">
        <v>1980</v>
      </c>
      <c r="H4" s="12">
        <f t="shared" ref="H4:H19" si="0">E4*G4</f>
        <v>1980</v>
      </c>
      <c r="I4" s="113"/>
    </row>
    <row r="5" spans="1:9" ht="26.1" customHeight="1" x14ac:dyDescent="0.15">
      <c r="A5" s="99"/>
      <c r="B5" s="100" t="s">
        <v>58</v>
      </c>
      <c r="C5" s="101" t="s">
        <v>59</v>
      </c>
      <c r="D5" s="102"/>
      <c r="E5" s="103">
        <v>2</v>
      </c>
      <c r="F5" s="104" t="s">
        <v>33</v>
      </c>
      <c r="G5" s="105">
        <v>200</v>
      </c>
      <c r="H5" s="12">
        <f t="shared" si="0"/>
        <v>400</v>
      </c>
      <c r="I5" s="113"/>
    </row>
    <row r="6" spans="1:9" ht="26.1" customHeight="1" x14ac:dyDescent="0.15">
      <c r="A6" s="99"/>
      <c r="B6" s="100"/>
      <c r="C6" s="101"/>
      <c r="D6" s="102"/>
      <c r="E6" s="103"/>
      <c r="F6" s="104"/>
      <c r="G6" s="105"/>
      <c r="H6" s="12">
        <f t="shared" si="0"/>
        <v>0</v>
      </c>
      <c r="I6" s="113"/>
    </row>
    <row r="7" spans="1:9" ht="26.1" customHeight="1" x14ac:dyDescent="0.15">
      <c r="A7" s="99"/>
      <c r="B7" s="100"/>
      <c r="C7" s="101"/>
      <c r="D7" s="102"/>
      <c r="E7" s="103"/>
      <c r="F7" s="104"/>
      <c r="G7" s="105"/>
      <c r="H7" s="12">
        <f t="shared" si="0"/>
        <v>0</v>
      </c>
      <c r="I7" s="113"/>
    </row>
    <row r="8" spans="1:9" ht="26.1" customHeight="1" x14ac:dyDescent="0.15">
      <c r="A8" s="99"/>
      <c r="B8" s="100"/>
      <c r="C8" s="101"/>
      <c r="D8" s="102"/>
      <c r="E8" s="103"/>
      <c r="F8" s="104"/>
      <c r="G8" s="105"/>
      <c r="H8" s="12">
        <f t="shared" si="0"/>
        <v>0</v>
      </c>
      <c r="I8" s="113"/>
    </row>
    <row r="9" spans="1:9" ht="26.1" customHeight="1" x14ac:dyDescent="0.15">
      <c r="A9" s="99"/>
      <c r="B9" s="100"/>
      <c r="C9" s="101"/>
      <c r="D9" s="102"/>
      <c r="E9" s="103"/>
      <c r="F9" s="104"/>
      <c r="G9" s="105"/>
      <c r="H9" s="12">
        <f t="shared" si="0"/>
        <v>0</v>
      </c>
      <c r="I9" s="113"/>
    </row>
    <row r="10" spans="1:9" ht="26.1" customHeight="1" x14ac:dyDescent="0.15">
      <c r="A10" s="99"/>
      <c r="B10" s="100"/>
      <c r="C10" s="101"/>
      <c r="D10" s="102"/>
      <c r="E10" s="103"/>
      <c r="F10" s="104"/>
      <c r="G10" s="105"/>
      <c r="H10" s="12">
        <f t="shared" si="0"/>
        <v>0</v>
      </c>
      <c r="I10" s="113"/>
    </row>
    <row r="11" spans="1:9" ht="26.1" customHeight="1" x14ac:dyDescent="0.15">
      <c r="A11" s="99"/>
      <c r="B11" s="100"/>
      <c r="C11" s="101"/>
      <c r="D11" s="102"/>
      <c r="E11" s="103"/>
      <c r="F11" s="104"/>
      <c r="G11" s="105"/>
      <c r="H11" s="12">
        <f t="shared" si="0"/>
        <v>0</v>
      </c>
      <c r="I11" s="113"/>
    </row>
    <row r="12" spans="1:9" ht="26.1" customHeight="1" x14ac:dyDescent="0.15">
      <c r="A12" s="99"/>
      <c r="B12" s="100"/>
      <c r="C12" s="101"/>
      <c r="D12" s="102"/>
      <c r="E12" s="103"/>
      <c r="F12" s="104"/>
      <c r="G12" s="105"/>
      <c r="H12" s="12">
        <f t="shared" si="0"/>
        <v>0</v>
      </c>
      <c r="I12" s="113"/>
    </row>
    <row r="13" spans="1:9" ht="26.1" customHeight="1" x14ac:dyDescent="0.15">
      <c r="A13" s="99"/>
      <c r="B13" s="100"/>
      <c r="C13" s="101"/>
      <c r="D13" s="102"/>
      <c r="E13" s="103"/>
      <c r="F13" s="104"/>
      <c r="G13" s="105"/>
      <c r="H13" s="12">
        <f t="shared" si="0"/>
        <v>0</v>
      </c>
      <c r="I13" s="113"/>
    </row>
    <row r="14" spans="1:9" ht="26.1" customHeight="1" x14ac:dyDescent="0.15">
      <c r="A14" s="99"/>
      <c r="B14" s="100"/>
      <c r="C14" s="101"/>
      <c r="D14" s="102"/>
      <c r="E14" s="103"/>
      <c r="F14" s="104"/>
      <c r="G14" s="105"/>
      <c r="H14" s="12">
        <f t="shared" si="0"/>
        <v>0</v>
      </c>
      <c r="I14" s="113"/>
    </row>
    <row r="15" spans="1:9" ht="26.1" customHeight="1" x14ac:dyDescent="0.15">
      <c r="A15" s="99"/>
      <c r="B15" s="100"/>
      <c r="C15" s="101"/>
      <c r="D15" s="102"/>
      <c r="E15" s="103"/>
      <c r="F15" s="104"/>
      <c r="G15" s="105"/>
      <c r="H15" s="12">
        <f t="shared" si="0"/>
        <v>0</v>
      </c>
      <c r="I15" s="113"/>
    </row>
    <row r="16" spans="1:9" ht="26.1" customHeight="1" x14ac:dyDescent="0.15">
      <c r="A16" s="99"/>
      <c r="B16" s="100"/>
      <c r="C16" s="101"/>
      <c r="D16" s="102"/>
      <c r="E16" s="103"/>
      <c r="F16" s="104"/>
      <c r="G16" s="105"/>
      <c r="H16" s="12">
        <f t="shared" si="0"/>
        <v>0</v>
      </c>
      <c r="I16" s="113"/>
    </row>
    <row r="17" spans="1:10" ht="26.1" customHeight="1" x14ac:dyDescent="0.15">
      <c r="A17" s="99"/>
      <c r="B17" s="100"/>
      <c r="C17" s="101"/>
      <c r="D17" s="102"/>
      <c r="E17" s="103"/>
      <c r="F17" s="104"/>
      <c r="G17" s="105"/>
      <c r="H17" s="12">
        <f t="shared" si="0"/>
        <v>0</v>
      </c>
      <c r="I17" s="113"/>
    </row>
    <row r="18" spans="1:10" ht="26.1" customHeight="1" x14ac:dyDescent="0.15">
      <c r="A18" s="99"/>
      <c r="B18" s="100"/>
      <c r="C18" s="101"/>
      <c r="D18" s="102"/>
      <c r="E18" s="103"/>
      <c r="F18" s="104"/>
      <c r="G18" s="105"/>
      <c r="H18" s="12">
        <f t="shared" si="0"/>
        <v>0</v>
      </c>
      <c r="I18" s="113"/>
    </row>
    <row r="19" spans="1:10" ht="26.1" customHeight="1" thickBot="1" x14ac:dyDescent="0.2">
      <c r="A19" s="106"/>
      <c r="B19" s="107"/>
      <c r="C19" s="108"/>
      <c r="D19" s="109"/>
      <c r="E19" s="110"/>
      <c r="F19" s="111"/>
      <c r="G19" s="112"/>
      <c r="H19" s="12">
        <f t="shared" si="0"/>
        <v>0</v>
      </c>
      <c r="I19" s="114"/>
      <c r="J19" s="78"/>
    </row>
    <row r="20" spans="1:10" ht="26.1" customHeight="1" thickBot="1" x14ac:dyDescent="0.2">
      <c r="A20" s="79"/>
      <c r="B20" s="79"/>
      <c r="C20" s="80"/>
      <c r="D20" s="82"/>
      <c r="E20" s="83"/>
      <c r="F20" s="495" t="s">
        <v>53</v>
      </c>
      <c r="G20" s="496"/>
      <c r="H20" s="77">
        <f>SUM(H3:H19)</f>
        <v>6880</v>
      </c>
      <c r="I20" s="84" t="s">
        <v>60</v>
      </c>
    </row>
    <row r="21" spans="1:10" ht="26.1" customHeight="1" x14ac:dyDescent="0.15">
      <c r="A21" s="85"/>
      <c r="B21" s="59"/>
      <c r="C21" s="81"/>
      <c r="D21" s="60"/>
      <c r="E21" s="61"/>
      <c r="F21" s="76"/>
      <c r="G21" s="62"/>
      <c r="H21" s="62"/>
      <c r="I21" s="86"/>
    </row>
    <row r="22" spans="1:10" ht="26.1" customHeight="1" x14ac:dyDescent="0.15">
      <c r="A22" s="67"/>
      <c r="B22" s="58"/>
      <c r="C22" s="57"/>
      <c r="D22" s="56"/>
      <c r="E22" s="10"/>
      <c r="F22" s="11"/>
      <c r="G22" s="12"/>
      <c r="H22" s="12"/>
      <c r="I22" s="87"/>
    </row>
    <row r="23" spans="1:10" ht="26.1" customHeight="1" x14ac:dyDescent="0.15">
      <c r="A23" s="67"/>
      <c r="B23" s="58"/>
      <c r="C23" s="57"/>
      <c r="D23" s="56"/>
      <c r="E23" s="10"/>
      <c r="F23" s="11"/>
      <c r="G23" s="12"/>
      <c r="H23" s="12"/>
      <c r="I23" s="87"/>
    </row>
    <row r="24" spans="1:10" ht="26.1" customHeight="1" x14ac:dyDescent="0.15">
      <c r="A24" s="67"/>
      <c r="B24" s="58"/>
      <c r="C24" s="57"/>
      <c r="D24" s="56"/>
      <c r="E24" s="10"/>
      <c r="F24" s="11"/>
      <c r="G24" s="12"/>
      <c r="H24" s="12"/>
      <c r="I24" s="87"/>
    </row>
    <row r="25" spans="1:10" ht="26.1" customHeight="1" x14ac:dyDescent="0.15">
      <c r="A25" s="67"/>
      <c r="B25" s="58"/>
      <c r="C25" s="57"/>
      <c r="D25" s="56"/>
      <c r="E25" s="10"/>
      <c r="F25" s="11"/>
      <c r="G25" s="12"/>
      <c r="H25" s="12"/>
      <c r="I25" s="87"/>
    </row>
    <row r="26" spans="1:10" ht="26.1" customHeight="1" x14ac:dyDescent="0.15">
      <c r="A26" s="67"/>
      <c r="B26" s="58"/>
      <c r="C26" s="57"/>
      <c r="D26" s="56"/>
      <c r="E26" s="10"/>
      <c r="F26" s="11"/>
      <c r="G26" s="12"/>
      <c r="H26" s="12"/>
      <c r="I26" s="87"/>
    </row>
    <row r="27" spans="1:10" ht="26.1" customHeight="1" x14ac:dyDescent="0.15">
      <c r="A27" s="67"/>
      <c r="B27" s="58"/>
      <c r="C27" s="57"/>
      <c r="D27" s="56"/>
      <c r="E27" s="10"/>
      <c r="F27" s="11"/>
      <c r="G27" s="12"/>
      <c r="H27" s="12"/>
      <c r="I27" s="87"/>
    </row>
    <row r="28" spans="1:10" ht="26.1" customHeight="1" x14ac:dyDescent="0.15">
      <c r="A28" s="67"/>
      <c r="B28" s="58"/>
      <c r="C28" s="57"/>
      <c r="D28" s="56"/>
      <c r="E28" s="10"/>
      <c r="F28" s="11"/>
      <c r="G28" s="12"/>
      <c r="H28" s="12"/>
      <c r="I28" s="87"/>
    </row>
    <row r="29" spans="1:10" ht="26.1" customHeight="1" x14ac:dyDescent="0.15">
      <c r="A29" s="67"/>
      <c r="B29" s="58"/>
      <c r="C29" s="57"/>
      <c r="D29" s="56"/>
      <c r="E29" s="10"/>
      <c r="F29" s="11"/>
      <c r="G29" s="12"/>
      <c r="H29" s="12"/>
      <c r="I29" s="87"/>
    </row>
    <row r="30" spans="1:10" ht="26.1" customHeight="1" x14ac:dyDescent="0.15">
      <c r="A30" s="67"/>
      <c r="B30" s="58"/>
      <c r="C30" s="57"/>
      <c r="D30" s="56"/>
      <c r="E30" s="10"/>
      <c r="F30" s="11"/>
      <c r="G30" s="12"/>
      <c r="H30" s="12"/>
      <c r="I30" s="87"/>
    </row>
    <row r="31" spans="1:10" ht="26.1" customHeight="1" x14ac:dyDescent="0.15">
      <c r="A31" s="67"/>
      <c r="B31" s="58"/>
      <c r="C31" s="57"/>
      <c r="D31" s="56"/>
      <c r="E31" s="10"/>
      <c r="F31" s="11"/>
      <c r="G31" s="12"/>
      <c r="H31" s="12"/>
      <c r="I31" s="87"/>
    </row>
    <row r="32" spans="1:10" ht="26.1" customHeight="1" x14ac:dyDescent="0.15">
      <c r="A32" s="67"/>
      <c r="B32" s="58"/>
      <c r="C32" s="57"/>
      <c r="D32" s="56"/>
      <c r="E32" s="10"/>
      <c r="F32" s="11"/>
      <c r="G32" s="12"/>
      <c r="H32" s="12"/>
      <c r="I32" s="87"/>
    </row>
    <row r="33" spans="1:9" ht="26.1" customHeight="1" x14ac:dyDescent="0.15">
      <c r="A33" s="67"/>
      <c r="B33" s="58"/>
      <c r="C33" s="57"/>
      <c r="D33" s="56"/>
      <c r="E33" s="10"/>
      <c r="F33" s="11"/>
      <c r="G33" s="12"/>
      <c r="H33" s="12"/>
      <c r="I33" s="87"/>
    </row>
    <row r="34" spans="1:9" ht="26.1" customHeight="1" x14ac:dyDescent="0.15">
      <c r="A34" s="67"/>
      <c r="B34" s="58"/>
      <c r="C34" s="57"/>
      <c r="D34" s="56"/>
      <c r="E34" s="10"/>
      <c r="F34" s="11"/>
      <c r="G34" s="12"/>
      <c r="H34" s="12"/>
      <c r="I34" s="87"/>
    </row>
    <row r="35" spans="1:9" ht="26.1" customHeight="1" x14ac:dyDescent="0.15">
      <c r="A35" s="67"/>
      <c r="B35" s="58"/>
      <c r="C35" s="57"/>
      <c r="D35" s="56"/>
      <c r="E35" s="10"/>
      <c r="F35" s="11"/>
      <c r="G35" s="12"/>
      <c r="H35" s="12"/>
      <c r="I35" s="87"/>
    </row>
    <row r="36" spans="1:9" ht="26.1" customHeight="1" x14ac:dyDescent="0.15">
      <c r="A36" s="67"/>
      <c r="B36" s="58"/>
      <c r="C36" s="57"/>
      <c r="D36" s="56"/>
      <c r="E36" s="10"/>
      <c r="F36" s="11"/>
      <c r="G36" s="12"/>
      <c r="H36" s="12"/>
      <c r="I36" s="87"/>
    </row>
    <row r="37" spans="1:9" ht="26.1" customHeight="1" thickBot="1" x14ac:dyDescent="0.2">
      <c r="A37" s="68"/>
      <c r="B37" s="69"/>
      <c r="C37" s="70"/>
      <c r="D37" s="71"/>
      <c r="E37" s="72"/>
      <c r="F37" s="73"/>
      <c r="G37" s="74"/>
      <c r="H37" s="74"/>
      <c r="I37" s="75"/>
    </row>
    <row r="38" spans="1:9" ht="26.1" customHeight="1" thickBot="1" x14ac:dyDescent="0.2">
      <c r="A38" s="79"/>
      <c r="B38" s="79"/>
      <c r="C38" s="80"/>
      <c r="D38" s="82"/>
      <c r="E38" s="83"/>
      <c r="F38" s="495" t="s">
        <v>53</v>
      </c>
      <c r="G38" s="496"/>
      <c r="H38" s="77"/>
      <c r="I38" s="84"/>
    </row>
  </sheetData>
  <mergeCells count="3">
    <mergeCell ref="B1:I1"/>
    <mergeCell ref="F20:G20"/>
    <mergeCell ref="F38:G38"/>
  </mergeCells>
  <phoneticPr fontId="2"/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味 来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請求書</vt:lpstr>
      <vt:lpstr>請求内訳書（共通）</vt:lpstr>
      <vt:lpstr>請求書(例)</vt:lpstr>
      <vt:lpstr>請求内訳書（共通）(例)</vt:lpstr>
      <vt:lpstr>請求書!Print_Area</vt:lpstr>
      <vt:lpstr>'請求書(例)'!Print_Area</vt:lpstr>
      <vt:lpstr>'請求内訳書（共通）'!Print_Area</vt:lpstr>
      <vt:lpstr>'請求内訳書（共通）(例)'!Print_Area</vt:lpstr>
      <vt:lpstr>'請求内訳書（共通）'!Print_Titles</vt:lpstr>
      <vt:lpstr>'請求内訳書（共通）(例)'!Print_Titles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2024-10-29T07:40:32Z</cp:lastPrinted>
  <dcterms:created xsi:type="dcterms:W3CDTF">2013-10-09T01:22:06Z</dcterms:created>
  <dcterms:modified xsi:type="dcterms:W3CDTF">2024-11-07T02:15:23Z</dcterms:modified>
  <cp:category/>
  <cp:contentStatus/>
</cp:coreProperties>
</file>