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30.株式会社　味来\5. 最新版様式\1.　外注伺、購入伺、取引先調査票、指定請求書\（味来）指定請求書様式\"/>
    </mc:Choice>
  </mc:AlternateContent>
  <xr:revisionPtr revIDLastSave="0" documentId="13_ncr:1_{31A30DDE-19CB-449B-9CA2-C5C1BA1DF9A8}" xr6:coauthVersionLast="47" xr6:coauthVersionMax="47" xr10:uidLastSave="{00000000-0000-0000-0000-000000000000}"/>
  <bookViews>
    <workbookView xWindow="-120" yWindow="-120" windowWidth="28050" windowHeight="16440" activeTab="2" xr2:uid="{00000000-000D-0000-FFFF-FFFF00000000}"/>
  </bookViews>
  <sheets>
    <sheet name="請求書" sheetId="17" r:id="rId1"/>
    <sheet name="請求内訳書（共通）" sheetId="18" r:id="rId2"/>
    <sheet name="請求書(例)" sheetId="11" r:id="rId3"/>
    <sheet name="請求内訳書（共通）(例)" sheetId="10" r:id="rId4"/>
  </sheets>
  <definedNames>
    <definedName name="_xlnm.Print_Area" localSheetId="0">請求書!$A$1:$W$105</definedName>
    <definedName name="_xlnm.Print_Area" localSheetId="2">'請求書(例)'!$A$1:$W$35</definedName>
    <definedName name="_xlnm.Print_Area" localSheetId="1">'請求内訳書（共通）'!$A$1:$I$20</definedName>
    <definedName name="_xlnm.Print_Area" localSheetId="3">'請求内訳書（共通）(例)'!$A$1:$I$20</definedName>
    <definedName name="_xlnm.Print_Titles" localSheetId="1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6" i="17" l="1"/>
  <c r="J98" i="17"/>
  <c r="D98" i="17"/>
  <c r="S90" i="17"/>
  <c r="S91" i="17"/>
  <c r="P90" i="17"/>
  <c r="P91" i="17"/>
  <c r="N90" i="17"/>
  <c r="N91" i="17"/>
  <c r="M90" i="17"/>
  <c r="M91" i="17"/>
  <c r="K90" i="17"/>
  <c r="K91" i="17"/>
  <c r="J90" i="17"/>
  <c r="J91" i="17"/>
  <c r="C90" i="17"/>
  <c r="C91" i="17"/>
  <c r="B90" i="17"/>
  <c r="B91" i="17"/>
  <c r="A90" i="17"/>
  <c r="A91" i="17"/>
  <c r="A89" i="17"/>
  <c r="J63" i="17"/>
  <c r="D63" i="17"/>
  <c r="S55" i="17"/>
  <c r="S56" i="17"/>
  <c r="P55" i="17"/>
  <c r="P56" i="17"/>
  <c r="N55" i="17"/>
  <c r="N56" i="17"/>
  <c r="M55" i="17"/>
  <c r="M56" i="17"/>
  <c r="K55" i="17"/>
  <c r="K56" i="17"/>
  <c r="J55" i="17"/>
  <c r="J56" i="17"/>
  <c r="B55" i="17"/>
  <c r="B56" i="17"/>
  <c r="A55" i="17"/>
  <c r="A56" i="17"/>
  <c r="C55" i="17"/>
  <c r="C56" i="17"/>
  <c r="A40" i="17"/>
  <c r="A75" i="17" s="1"/>
  <c r="J96" i="17"/>
  <c r="S89" i="17"/>
  <c r="K89" i="17"/>
  <c r="J89" i="17"/>
  <c r="S88" i="17"/>
  <c r="P88" i="17"/>
  <c r="N88" i="17"/>
  <c r="M88" i="17"/>
  <c r="K88" i="17"/>
  <c r="J88" i="17"/>
  <c r="C88" i="17"/>
  <c r="B88" i="17"/>
  <c r="A88" i="17"/>
  <c r="S87" i="17"/>
  <c r="P87" i="17"/>
  <c r="N87" i="17"/>
  <c r="M87" i="17"/>
  <c r="K87" i="17"/>
  <c r="J87" i="17"/>
  <c r="C87" i="17"/>
  <c r="B87" i="17"/>
  <c r="A87" i="17"/>
  <c r="S86" i="17"/>
  <c r="P86" i="17"/>
  <c r="N86" i="17"/>
  <c r="M86" i="17"/>
  <c r="K86" i="17"/>
  <c r="J86" i="17"/>
  <c r="C86" i="17"/>
  <c r="B86" i="17"/>
  <c r="A86" i="17"/>
  <c r="S85" i="17"/>
  <c r="N85" i="17"/>
  <c r="M85" i="17"/>
  <c r="K85" i="17"/>
  <c r="J85" i="17"/>
  <c r="C85" i="17"/>
  <c r="B85" i="17"/>
  <c r="A85" i="17"/>
  <c r="S84" i="17"/>
  <c r="M84" i="17"/>
  <c r="J84" i="17"/>
  <c r="C84" i="17"/>
  <c r="B84" i="17"/>
  <c r="A84" i="17"/>
  <c r="S83" i="17"/>
  <c r="M83" i="17"/>
  <c r="J83" i="17"/>
  <c r="C83" i="17"/>
  <c r="B83" i="17"/>
  <c r="A83" i="17"/>
  <c r="R72" i="17"/>
  <c r="P61" i="17"/>
  <c r="J61" i="17"/>
  <c r="D61" i="17"/>
  <c r="P51" i="17"/>
  <c r="P52" i="17"/>
  <c r="P53" i="17"/>
  <c r="S50" i="17"/>
  <c r="S51" i="17"/>
  <c r="S52" i="17"/>
  <c r="S53" i="17"/>
  <c r="S54" i="17"/>
  <c r="S49" i="17"/>
  <c r="S48" i="17"/>
  <c r="N50" i="17"/>
  <c r="N51" i="17"/>
  <c r="N52" i="17"/>
  <c r="N53" i="17"/>
  <c r="N54" i="17"/>
  <c r="N89" i="17" s="1"/>
  <c r="N49" i="17"/>
  <c r="N84" i="17" s="1"/>
  <c r="N48" i="17"/>
  <c r="N83" i="17" s="1"/>
  <c r="M50" i="17"/>
  <c r="M51" i="17"/>
  <c r="M52" i="17"/>
  <c r="M53" i="17"/>
  <c r="M54" i="17"/>
  <c r="M89" i="17" s="1"/>
  <c r="M49" i="17"/>
  <c r="M48" i="17"/>
  <c r="K50" i="17"/>
  <c r="K51" i="17"/>
  <c r="K52" i="17"/>
  <c r="K53" i="17"/>
  <c r="K54" i="17"/>
  <c r="K49" i="17"/>
  <c r="K84" i="17" s="1"/>
  <c r="K48" i="17"/>
  <c r="K83" i="17" s="1"/>
  <c r="J50" i="17"/>
  <c r="J51" i="17"/>
  <c r="J52" i="17"/>
  <c r="J53" i="17"/>
  <c r="J54" i="17"/>
  <c r="J49" i="17"/>
  <c r="J48" i="17"/>
  <c r="C50" i="17"/>
  <c r="C51" i="17"/>
  <c r="C52" i="17"/>
  <c r="C53" i="17"/>
  <c r="C54" i="17"/>
  <c r="C89" i="17" s="1"/>
  <c r="C49" i="17"/>
  <c r="C48" i="17"/>
  <c r="A50" i="17"/>
  <c r="B50" i="17"/>
  <c r="A51" i="17"/>
  <c r="B51" i="17"/>
  <c r="A52" i="17"/>
  <c r="B52" i="17"/>
  <c r="A53" i="17"/>
  <c r="B53" i="17"/>
  <c r="A54" i="17"/>
  <c r="B54" i="17"/>
  <c r="B89" i="17" s="1"/>
  <c r="B49" i="17"/>
  <c r="A49" i="17"/>
  <c r="B48" i="17"/>
  <c r="A48" i="17"/>
  <c r="R45" i="17"/>
  <c r="R80" i="17" s="1"/>
  <c r="R44" i="17"/>
  <c r="R79" i="17" s="1"/>
  <c r="T43" i="17"/>
  <c r="T78" i="17" s="1"/>
  <c r="R43" i="17"/>
  <c r="R78" i="17" s="1"/>
  <c r="V42" i="17"/>
  <c r="V77" i="17" s="1"/>
  <c r="R42" i="17"/>
  <c r="R77" i="17" s="1"/>
  <c r="U41" i="17"/>
  <c r="U76" i="17" s="1"/>
  <c r="R41" i="17"/>
  <c r="R76" i="17" s="1"/>
  <c r="R40" i="17"/>
  <c r="R75" i="17" s="1"/>
  <c r="R39" i="17"/>
  <c r="R74" i="17" s="1"/>
  <c r="R38" i="17"/>
  <c r="R73" i="17" s="1"/>
  <c r="R37" i="17"/>
  <c r="L38" i="17"/>
  <c r="L73" i="17" s="1"/>
  <c r="P22" i="11"/>
  <c r="P20" i="11"/>
  <c r="P21" i="11"/>
  <c r="H20" i="10"/>
  <c r="D28" i="17"/>
  <c r="P21" i="17" s="1"/>
  <c r="J28" i="17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P19" i="17"/>
  <c r="P54" i="17" s="1"/>
  <c r="P89" i="17" s="1"/>
  <c r="P18" i="17"/>
  <c r="P17" i="17"/>
  <c r="P16" i="17"/>
  <c r="P15" i="17"/>
  <c r="P50" i="17" s="1"/>
  <c r="P85" i="17" s="1"/>
  <c r="P14" i="17"/>
  <c r="P49" i="17" s="1"/>
  <c r="P84" i="17" s="1"/>
  <c r="P13" i="17"/>
  <c r="P48" i="17" s="1"/>
  <c r="P83" i="17" s="1"/>
  <c r="H20" i="18" l="1"/>
  <c r="D96" i="17"/>
  <c r="P20" i="17"/>
  <c r="P22" i="17" l="1"/>
  <c r="P15" i="11"/>
  <c r="P16" i="11"/>
  <c r="P17" i="11"/>
  <c r="P18" i="11"/>
  <c r="P19" i="11"/>
  <c r="P14" i="11"/>
  <c r="P13" i="1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J28" i="11"/>
  <c r="D28" i="11"/>
  <c r="D8" i="17" l="1"/>
  <c r="P57" i="17"/>
  <c r="D8" i="11"/>
  <c r="D43" i="17" l="1"/>
  <c r="P92" i="17"/>
  <c r="D7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3660A7D7-7D57-4330-94DA-5D07A60AB763}">
      <text>
        <r>
          <rPr>
            <sz val="10"/>
            <color theme="1"/>
            <rFont val="ＭＳ Ｐ明朝"/>
            <family val="2"/>
            <charset val="128"/>
          </rPr>
          <t>20**年〇月31日
の日付形式で記入</t>
        </r>
      </text>
    </comment>
  </commentList>
</comments>
</file>

<file path=xl/sharedStrings.xml><?xml version="1.0" encoding="utf-8"?>
<sst xmlns="http://schemas.openxmlformats.org/spreadsheetml/2006/main" count="249" uniqueCount="81">
  <si>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</si>
  <si>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</si>
  <si>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</si>
  <si>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</si>
  <si>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</si>
  <si>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</si>
  <si>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</si>
  <si>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</si>
  <si>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</si>
  <si>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</si>
  <si>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</si>
  <si>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</si>
  <si>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</si>
  <si>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</si>
  <si>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</si>
  <si>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</si>
  <si>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</si>
  <si>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</si>
  <si>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</si>
  <si>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</si>
  <si>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</si>
  <si>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課税対象外</t>
    <rPh sb="0" eb="5">
      <t>カゼイタイショウガイ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</si>
  <si>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</si>
  <si>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</si>
  <si>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</si>
  <si>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13"/>
  </si>
  <si>
    <t>単位</t>
    <rPh sb="0" eb="2">
      <t>タンイ</t>
    </rPh>
    <phoneticPr fontId="13"/>
  </si>
  <si>
    <t>単価</t>
    <rPh sb="0" eb="2">
      <t>タンカ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</si>
  <si>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</si>
  <si>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</si>
  <si>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t>軽8％</t>
  </si>
  <si>
    <t>軽8％対象</t>
  </si>
  <si>
    <t>　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</si>
  <si>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</si>
  <si>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</si>
  <si>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</si>
  <si>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</si>
  <si>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品　名　　規　格</t>
    <rPh sb="0" eb="1">
      <t>ヒン</t>
    </rPh>
    <rPh sb="2" eb="3">
      <t>メイ</t>
    </rPh>
    <rPh sb="5" eb="6">
      <t>ノリ</t>
    </rPh>
    <rPh sb="7" eb="8">
      <t>カク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</si>
  <si>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</si>
  <si>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</si>
  <si>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</si>
  <si>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</si>
  <si>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</si>
  <si>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</si>
  <si>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</si>
  <si>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</si>
  <si>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</si>
  <si>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</si>
  <si>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</si>
  <si>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</si>
  <si>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3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</si>
  <si>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</si>
  <si>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3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</si>
  <si>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</si>
  <si>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</si>
  <si>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</si>
  <si>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</si>
  <si>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</si>
  <si>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</si>
  <si>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</si>
  <si>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</si>
  <si>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別紙請求内訳書参照</t>
    <rPh sb="0" eb="2">
      <t>ベッシ</t>
    </rPh>
    <rPh sb="2" eb="4">
      <t>セイキュウ</t>
    </rPh>
    <rPh sb="4" eb="6">
      <t>ウチワケ</t>
    </rPh>
    <rPh sb="6" eb="7">
      <t>ショ</t>
    </rPh>
    <rPh sb="7" eb="9">
      <t>サンショウ</t>
    </rPh>
    <phoneticPr fontId="2"/>
  </si>
  <si>
    <t>対象
税率</t>
    <rPh sb="0" eb="2">
      <t>タイショウ</t>
    </rPh>
    <rPh sb="3" eb="5">
      <t>ゼイリツ</t>
    </rPh>
    <phoneticPr fontId="2"/>
  </si>
  <si>
    <t>△地区急傾斜地崩壊防止工事その1</t>
    <rPh sb="1" eb="3">
      <t>チク</t>
    </rPh>
    <rPh sb="3" eb="7">
      <t>キュウケイシャチ</t>
    </rPh>
    <rPh sb="7" eb="9">
      <t>ホウカイ</t>
    </rPh>
    <rPh sb="9" eb="11">
      <t>ボウシ</t>
    </rPh>
    <rPh sb="11" eb="13">
      <t>コウジ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</si>
  <si>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(一般用)</t>
    </r>
    <rPh sb="0" eb="1">
      <t>ショウ</t>
    </rPh>
    <rPh sb="2" eb="3">
      <t>モトム</t>
    </rPh>
    <rPh sb="4" eb="5">
      <t>ショ</t>
    </rPh>
    <rPh sb="6" eb="9">
      <t>イッパンヨウ</t>
    </rPh>
    <phoneticPr fontId="2"/>
  </si>
  <si>
    <t>備　　考</t>
    <rPh sb="0" eb="1">
      <t>ビ</t>
    </rPh>
    <rPh sb="3" eb="4">
      <t>コウ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</si>
  <si>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</si>
  <si>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口座名義</t>
    <rPh sb="0" eb="2">
      <t>コウザ</t>
    </rPh>
    <rPh sb="2" eb="4">
      <t>メイギ</t>
    </rPh>
    <phoneticPr fontId="2"/>
  </si>
  <si>
    <t>当座</t>
    <rPh sb="0" eb="2">
      <t>トウザ</t>
    </rPh>
    <phoneticPr fontId="2"/>
  </si>
  <si>
    <t>カ）ミライ</t>
    <phoneticPr fontId="2"/>
  </si>
  <si>
    <t>株式会社　味来</t>
    <rPh sb="0" eb="4">
      <t>カブシキガイシャ</t>
    </rPh>
    <rPh sb="5" eb="6">
      <t>アジ</t>
    </rPh>
    <rPh sb="6" eb="7">
      <t>ライ</t>
    </rPh>
    <phoneticPr fontId="2"/>
  </si>
  <si>
    <t>〇〇</t>
    <phoneticPr fontId="2"/>
  </si>
  <si>
    <t>〇〇〇銀行</t>
    <rPh sb="3" eb="5">
      <t>ギンコウ</t>
    </rPh>
    <phoneticPr fontId="2"/>
  </si>
  <si>
    <t>代表取締役　み　らい</t>
    <rPh sb="0" eb="5">
      <t>ダイヒョウトリシマリヤク</t>
    </rPh>
    <phoneticPr fontId="2"/>
  </si>
  <si>
    <t xml:space="preserve">〒***-****
兵庫県朝来市△△123
</t>
    <rPh sb="10" eb="13">
      <t>ヒョウゴケン</t>
    </rPh>
    <rPh sb="13" eb="16">
      <t>アサゴシ</t>
    </rPh>
    <phoneticPr fontId="2"/>
  </si>
  <si>
    <t>TEL/FAX</t>
    <phoneticPr fontId="2"/>
  </si>
  <si>
    <t>079-***-****</t>
    <phoneticPr fontId="2"/>
  </si>
  <si>
    <t>　　御中</t>
    <rPh sb="2" eb="4">
      <t>オンチュウ</t>
    </rPh>
    <phoneticPr fontId="2"/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</si>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</sst>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yyyy&quot;年&quot;m&quot;月&quot;d&quot;日&quot;;@"/>
    <numFmt numFmtId="178" formatCode="#,##0.0;&quot;▲ &quot;#,##0.0"/>
    <numFmt numFmtId="179" formatCode="#,##0.00;&quot;▲ &quot;#,##0.00"/>
    <numFmt numFmtId="180" formatCode="#,##0_ "/>
    <numFmt numFmtId="181" formatCode="0_ "/>
    <numFmt numFmtId="182" formatCode="#,##0.0_);[Red]\(#,##0.0\)"/>
    <numFmt numFmtId="183" formatCode="#,##0.0_ "/>
    <numFmt numFmtId="184" formatCode="#,##0.00_ "/>
  </numFmts>
  <fonts count="16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 justifyLastLine="1"/>
    </xf>
    <xf numFmtId="0" fontId="4" fillId="0" borderId="0" xfId="2" applyFont="1" applyAlignment="1"/>
    <xf numFmtId="179" fontId="12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2" fillId="0" borderId="1" xfId="2" applyNumberFormat="1" applyFont="1" applyBorder="1" applyAlignment="1">
      <alignment horizontal="right" shrinkToFit="1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3" fillId="2" borderId="23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13" xfId="0" applyNumberFormat="1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 justifyLastLine="1"/>
      <protection locked="0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2" borderId="13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vertical="center" justifyLastLine="1"/>
      <protection locked="0"/>
    </xf>
    <xf numFmtId="176" fontId="5" fillId="2" borderId="11" xfId="0" applyNumberFormat="1" applyFont="1" applyFill="1" applyBorder="1" applyAlignment="1" applyProtection="1">
      <alignment vertical="center" justifyLastLine="1"/>
      <protection locked="0"/>
    </xf>
    <xf numFmtId="176" fontId="3" fillId="2" borderId="1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10" fillId="2" borderId="15" xfId="0" applyFont="1" applyFill="1" applyBorder="1" applyProtection="1">
      <alignment vertical="center"/>
      <protection locked="0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0" xfId="0" applyFont="1" applyFill="1" applyAlignment="1">
      <alignment vertical="top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9" fontId="5" fillId="2" borderId="37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53" xfId="0" applyNumberFormat="1" applyFont="1" applyFill="1" applyBorder="1" applyAlignment="1" applyProtection="1">
      <alignment horizontal="center"/>
      <protection locked="0"/>
    </xf>
    <xf numFmtId="179" fontId="12" fillId="0" borderId="53" xfId="2" applyNumberFormat="1" applyFont="1" applyBorder="1" applyAlignment="1">
      <alignment horizontal="right" shrinkToFit="1"/>
    </xf>
    <xf numFmtId="176" fontId="12" fillId="0" borderId="53" xfId="2" applyNumberFormat="1" applyFont="1" applyBorder="1" applyAlignment="1">
      <alignment horizontal="right" shrinkToFit="1"/>
    </xf>
    <xf numFmtId="0" fontId="4" fillId="0" borderId="54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49" fontId="6" fillId="0" borderId="56" xfId="2" applyNumberFormat="1" applyFont="1" applyBorder="1" applyAlignment="1">
      <alignment horizontal="center" vertical="center" justifyLastLine="1"/>
    </xf>
    <xf numFmtId="49" fontId="6" fillId="0" borderId="56" xfId="2" applyNumberFormat="1" applyFont="1" applyBorder="1" applyAlignment="1">
      <alignment horizontal="distributed" vertical="center" justifyLastLine="1"/>
    </xf>
    <xf numFmtId="49" fontId="6" fillId="0" borderId="58" xfId="2" applyNumberFormat="1" applyFont="1" applyBorder="1" applyAlignment="1">
      <alignment horizontal="center" shrinkToFit="1"/>
    </xf>
    <xf numFmtId="49" fontId="6" fillId="0" borderId="60" xfId="2" applyNumberFormat="1" applyFont="1" applyBorder="1" applyAlignment="1">
      <alignment horizontal="center" shrinkToFit="1"/>
    </xf>
    <xf numFmtId="49" fontId="6" fillId="0" borderId="61" xfId="2" applyNumberFormat="1" applyFont="1" applyBorder="1" applyAlignment="1">
      <alignment horizontal="center" shrinkToFit="1"/>
    </xf>
    <xf numFmtId="49" fontId="6" fillId="0" borderId="62" xfId="2" applyNumberFormat="1" applyFont="1" applyBorder="1" applyAlignment="1">
      <alignment horizontal="left" wrapText="1" indent="1" shrinkToFit="1"/>
    </xf>
    <xf numFmtId="9" fontId="5" fillId="2" borderId="62" xfId="0" applyNumberFormat="1" applyFont="1" applyFill="1" applyBorder="1" applyAlignment="1" applyProtection="1">
      <alignment horizontal="center"/>
      <protection locked="0"/>
    </xf>
    <xf numFmtId="179" fontId="12" fillId="0" borderId="62" xfId="2" applyNumberFormat="1" applyFont="1" applyBorder="1" applyAlignment="1">
      <alignment horizontal="right" shrinkToFit="1"/>
    </xf>
    <xf numFmtId="49" fontId="6" fillId="0" borderId="62" xfId="2" applyNumberFormat="1" applyFont="1" applyBorder="1" applyAlignment="1">
      <alignment horizontal="center" shrinkToFit="1"/>
    </xf>
    <xf numFmtId="176" fontId="12" fillId="0" borderId="62" xfId="2" applyNumberFormat="1" applyFont="1" applyBorder="1" applyAlignment="1">
      <alignment horizontal="right" shrinkToFit="1"/>
    </xf>
    <xf numFmtId="0" fontId="6" fillId="0" borderId="63" xfId="2" applyFont="1" applyBorder="1" applyAlignment="1">
      <alignment horizontal="left" shrinkToFit="1"/>
    </xf>
    <xf numFmtId="49" fontId="6" fillId="0" borderId="53" xfId="2" applyNumberFormat="1" applyFont="1" applyBorder="1" applyAlignment="1">
      <alignment horizontal="center" shrinkToFit="1"/>
    </xf>
    <xf numFmtId="176" fontId="12" fillId="0" borderId="52" xfId="2" applyNumberFormat="1" applyFont="1" applyBorder="1" applyAlignment="1">
      <alignment horizontal="right" shrinkToFit="1"/>
    </xf>
    <xf numFmtId="0" fontId="4" fillId="0" borderId="66" xfId="2" applyFont="1" applyBorder="1" applyAlignment="1"/>
    <xf numFmtId="49" fontId="6" fillId="0" borderId="45" xfId="2" applyNumberFormat="1" applyFont="1" applyBorder="1" applyAlignment="1">
      <alignment horizontal="center" shrinkToFit="1"/>
    </xf>
    <xf numFmtId="49" fontId="6" fillId="0" borderId="45" xfId="2" applyNumberFormat="1" applyFont="1" applyBorder="1" applyAlignment="1">
      <alignment horizontal="left" wrapText="1" indent="1" shrinkToFit="1"/>
    </xf>
    <xf numFmtId="49" fontId="6" fillId="0" borderId="53" xfId="2" applyNumberFormat="1" applyFont="1" applyBorder="1" applyAlignment="1">
      <alignment horizontal="right" wrapText="1" shrinkToFit="1"/>
    </xf>
    <xf numFmtId="9" fontId="5" fillId="2" borderId="45" xfId="0" applyNumberFormat="1" applyFont="1" applyFill="1" applyBorder="1" applyAlignment="1" applyProtection="1">
      <alignment horizontal="center"/>
      <protection locked="0"/>
    </xf>
    <xf numFmtId="179" fontId="12" fillId="0" borderId="47" xfId="2" applyNumberFormat="1" applyFont="1" applyBorder="1" applyAlignment="1">
      <alignment horizontal="right" shrinkToFit="1"/>
    </xf>
    <xf numFmtId="0" fontId="6" fillId="0" borderId="44" xfId="2" applyFont="1" applyBorder="1" applyAlignment="1">
      <alignment horizontal="left" shrinkToFit="1"/>
    </xf>
    <xf numFmtId="49" fontId="6" fillId="0" borderId="67" xfId="2" applyNumberFormat="1" applyFont="1" applyBorder="1" applyAlignment="1">
      <alignment horizontal="center" shrinkToFit="1"/>
    </xf>
    <xf numFmtId="0" fontId="6" fillId="0" borderId="68" xfId="2" applyFont="1" applyBorder="1" applyAlignment="1">
      <alignment horizontal="right" shrinkToFit="1"/>
    </xf>
    <xf numFmtId="0" fontId="6" fillId="0" borderId="59" xfId="2" applyFont="1" applyBorder="1" applyAlignment="1">
      <alignment horizontal="right" shrinkToFit="1"/>
    </xf>
    <xf numFmtId="176" fontId="3" fillId="2" borderId="37" xfId="0" applyNumberFormat="1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 applyProtection="1">
      <alignment horizontal="center"/>
      <protection locked="0"/>
    </xf>
    <xf numFmtId="49" fontId="5" fillId="3" borderId="36" xfId="0" applyNumberFormat="1" applyFont="1" applyFill="1" applyBorder="1" applyAlignment="1" applyProtection="1">
      <alignment horizontal="center"/>
      <protection locked="0"/>
    </xf>
    <xf numFmtId="9" fontId="5" fillId="3" borderId="36" xfId="0" applyNumberFormat="1" applyFont="1" applyFill="1" applyBorder="1" applyAlignment="1" applyProtection="1">
      <alignment horizontal="center"/>
      <protection locked="0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9" fontId="5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49" fontId="6" fillId="3" borderId="58" xfId="2" applyNumberFormat="1" applyFont="1" applyFill="1" applyBorder="1" applyAlignment="1">
      <alignment horizontal="center" shrinkToFit="1"/>
    </xf>
    <xf numFmtId="49" fontId="6" fillId="3" borderId="6" xfId="2" applyNumberFormat="1" applyFont="1" applyFill="1" applyBorder="1" applyAlignment="1">
      <alignment horizontal="center" shrinkToFit="1"/>
    </xf>
    <xf numFmtId="49" fontId="6" fillId="3" borderId="1" xfId="2" applyNumberFormat="1" applyFont="1" applyFill="1" applyBorder="1" applyAlignment="1">
      <alignment horizontal="left" wrapText="1" shrinkToFit="1"/>
    </xf>
    <xf numFmtId="9" fontId="5" fillId="3" borderId="1" xfId="0" applyNumberFormat="1" applyFont="1" applyFill="1" applyBorder="1" applyAlignment="1" applyProtection="1">
      <alignment horizontal="center"/>
      <protection locked="0"/>
    </xf>
    <xf numFmtId="179" fontId="12" fillId="3" borderId="1" xfId="2" applyNumberFormat="1" applyFont="1" applyFill="1" applyBorder="1" applyAlignment="1">
      <alignment horizontal="right" shrinkToFit="1"/>
    </xf>
    <xf numFmtId="49" fontId="6" fillId="3" borderId="1" xfId="2" applyNumberFormat="1" applyFont="1" applyFill="1" applyBorder="1" applyAlignment="1">
      <alignment horizontal="center" shrinkToFit="1"/>
    </xf>
    <xf numFmtId="176" fontId="12" fillId="3" borderId="1" xfId="2" applyNumberFormat="1" applyFont="1" applyFill="1" applyBorder="1" applyAlignment="1">
      <alignment horizontal="right" shrinkToFit="1"/>
    </xf>
    <xf numFmtId="49" fontId="6" fillId="3" borderId="60" xfId="2" applyNumberFormat="1" applyFont="1" applyFill="1" applyBorder="1" applyAlignment="1">
      <alignment horizontal="center" shrinkToFit="1"/>
    </xf>
    <xf numFmtId="49" fontId="6" fillId="3" borderId="61" xfId="2" applyNumberFormat="1" applyFont="1" applyFill="1" applyBorder="1" applyAlignment="1">
      <alignment horizontal="center" shrinkToFit="1"/>
    </xf>
    <xf numFmtId="49" fontId="6" fillId="3" borderId="62" xfId="2" applyNumberFormat="1" applyFont="1" applyFill="1" applyBorder="1" applyAlignment="1">
      <alignment horizontal="left" wrapText="1" shrinkToFit="1"/>
    </xf>
    <xf numFmtId="9" fontId="5" fillId="3" borderId="62" xfId="0" applyNumberFormat="1" applyFont="1" applyFill="1" applyBorder="1" applyAlignment="1" applyProtection="1">
      <alignment horizontal="center"/>
      <protection locked="0"/>
    </xf>
    <xf numFmtId="179" fontId="12" fillId="3" borderId="62" xfId="2" applyNumberFormat="1" applyFont="1" applyFill="1" applyBorder="1" applyAlignment="1">
      <alignment horizontal="right" shrinkToFit="1"/>
    </xf>
    <xf numFmtId="49" fontId="6" fillId="3" borderId="62" xfId="2" applyNumberFormat="1" applyFont="1" applyFill="1" applyBorder="1" applyAlignment="1">
      <alignment horizontal="center" shrinkToFit="1"/>
    </xf>
    <xf numFmtId="176" fontId="12" fillId="3" borderId="62" xfId="2" applyNumberFormat="1" applyFont="1" applyFill="1" applyBorder="1" applyAlignment="1">
      <alignment horizontal="right" shrinkToFit="1"/>
    </xf>
    <xf numFmtId="0" fontId="6" fillId="3" borderId="59" xfId="2" applyFont="1" applyFill="1" applyBorder="1" applyAlignment="1">
      <alignment horizontal="left" shrinkToFit="1"/>
    </xf>
    <xf numFmtId="0" fontId="6" fillId="3" borderId="63" xfId="2" applyFont="1" applyFill="1" applyBorder="1" applyAlignment="1">
      <alignment horizontal="left" shrinkToFit="1"/>
    </xf>
    <xf numFmtId="0" fontId="9" fillId="2" borderId="0" xfId="0" applyFont="1" applyFill="1" applyAlignment="1"/>
    <xf numFmtId="0" fontId="3" fillId="0" borderId="2" xfId="0" applyFont="1" applyBorder="1" applyAlignment="1"/>
    <xf numFmtId="0" fontId="3" fillId="0" borderId="0" xfId="0" applyFont="1">
      <alignment vertical="center"/>
    </xf>
    <xf numFmtId="49" fontId="6" fillId="0" borderId="57" xfId="2" applyNumberFormat="1" applyFont="1" applyBorder="1" applyAlignment="1">
      <alignment horizontal="distributed" vertical="center" justifyLastLine="1"/>
    </xf>
    <xf numFmtId="49" fontId="5" fillId="0" borderId="38" xfId="0" applyNumberFormat="1" applyFont="1" applyBorder="1" applyAlignment="1" applyProtection="1">
      <alignment horizontal="center"/>
      <protection locked="0"/>
    </xf>
    <xf numFmtId="49" fontId="5" fillId="0" borderId="36" xfId="0" applyNumberFormat="1" applyFont="1" applyBorder="1" applyAlignment="1" applyProtection="1">
      <alignment horizontal="center"/>
      <protection locked="0"/>
    </xf>
    <xf numFmtId="9" fontId="5" fillId="0" borderId="36" xfId="0" applyNumberFormat="1" applyFont="1" applyBorder="1" applyAlignment="1" applyProtection="1">
      <alignment horizontal="center"/>
      <protection locked="0"/>
    </xf>
    <xf numFmtId="176" fontId="3" fillId="0" borderId="36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9" fontId="5" fillId="0" borderId="17" xfId="0" applyNumberFormat="1" applyFont="1" applyBorder="1" applyAlignment="1" applyProtection="1">
      <alignment horizontal="center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3" borderId="73" xfId="0" applyFont="1" applyFill="1" applyBorder="1" applyProtection="1">
      <alignment vertical="center"/>
      <protection locked="0"/>
    </xf>
    <xf numFmtId="0" fontId="3" fillId="2" borderId="75" xfId="0" applyFont="1" applyFill="1" applyBorder="1" applyProtection="1">
      <alignment vertical="center"/>
      <protection locked="0"/>
    </xf>
    <xf numFmtId="49" fontId="5" fillId="0" borderId="38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9" fontId="5" fillId="0" borderId="36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9" fontId="5" fillId="0" borderId="17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5" fillId="2" borderId="13" xfId="0" applyNumberFormat="1" applyFont="1" applyFill="1" applyBorder="1" applyAlignment="1">
      <alignment vertical="center" justifyLastLine="1"/>
    </xf>
    <xf numFmtId="176" fontId="5" fillId="2" borderId="15" xfId="0" applyNumberFormat="1" applyFont="1" applyFill="1" applyBorder="1" applyAlignment="1">
      <alignment vertical="center" justifyLastLine="1"/>
    </xf>
    <xf numFmtId="176" fontId="5" fillId="2" borderId="10" xfId="0" applyNumberFormat="1" applyFont="1" applyFill="1" applyBorder="1" applyAlignment="1">
      <alignment vertical="center" justifyLastLine="1"/>
    </xf>
    <xf numFmtId="176" fontId="5" fillId="2" borderId="11" xfId="0" applyNumberFormat="1" applyFont="1" applyFill="1" applyBorder="1" applyAlignment="1">
      <alignment vertical="center" justifyLastLine="1"/>
    </xf>
    <xf numFmtId="0" fontId="7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15" xfId="0" applyFont="1" applyFill="1" applyBorder="1" applyAlignment="1">
      <alignment vertical="center" shrinkToFit="1"/>
    </xf>
    <xf numFmtId="176" fontId="5" fillId="2" borderId="0" xfId="0" applyNumberFormat="1" applyFont="1" applyFill="1" applyAlignment="1">
      <alignment vertical="center" justifyLastLine="1"/>
    </xf>
    <xf numFmtId="0" fontId="7" fillId="2" borderId="15" xfId="0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73" xfId="0" applyFont="1" applyBorder="1">
      <alignment vertical="center"/>
    </xf>
    <xf numFmtId="0" fontId="3" fillId="0" borderId="76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15" xfId="0" applyFont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7" fillId="2" borderId="0" xfId="0" applyFont="1" applyFill="1" applyAlignment="1" applyProtection="1">
      <alignment vertical="center" justifyLastLine="1"/>
      <protection locked="0"/>
    </xf>
    <xf numFmtId="176" fontId="3" fillId="2" borderId="13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  <xf numFmtId="49" fontId="6" fillId="0" borderId="1" xfId="2" applyNumberFormat="1" applyFont="1" applyBorder="1" applyAlignment="1">
      <alignment horizontal="left" wrapText="1" shrinkToFit="1"/>
    </xf>
    <xf numFmtId="9" fontId="5" fillId="0" borderId="1" xfId="0" applyNumberFormat="1" applyFont="1" applyBorder="1" applyAlignment="1" applyProtection="1">
      <alignment horizontal="center"/>
      <protection locked="0"/>
    </xf>
    <xf numFmtId="49" fontId="6" fillId="0" borderId="62" xfId="2" applyNumberFormat="1" applyFont="1" applyBorder="1" applyAlignment="1">
      <alignment horizontal="left" wrapText="1" shrinkToFit="1"/>
    </xf>
    <xf numFmtId="9" fontId="5" fillId="0" borderId="62" xfId="0" applyNumberFormat="1" applyFont="1" applyBorder="1" applyAlignment="1" applyProtection="1">
      <alignment horizontal="center"/>
      <protection locked="0"/>
    </xf>
    <xf numFmtId="0" fontId="6" fillId="0" borderId="59" xfId="2" applyFont="1" applyBorder="1" applyAlignment="1">
      <alignment horizontal="left" shrinkToFit="1"/>
    </xf>
    <xf numFmtId="9" fontId="5" fillId="0" borderId="53" xfId="0" applyNumberFormat="1" applyFont="1" applyBorder="1" applyAlignment="1" applyProtection="1">
      <alignment horizontal="center"/>
      <protection locked="0"/>
    </xf>
    <xf numFmtId="184" fontId="12" fillId="0" borderId="1" xfId="2" applyNumberFormat="1" applyFont="1" applyBorder="1" applyAlignment="1">
      <alignment horizontal="right" shrinkToFit="1"/>
    </xf>
    <xf numFmtId="184" fontId="12" fillId="0" borderId="62" xfId="2" applyNumberFormat="1" applyFont="1" applyBorder="1" applyAlignment="1">
      <alignment horizontal="right" shrinkToFit="1"/>
    </xf>
    <xf numFmtId="183" fontId="12" fillId="0" borderId="1" xfId="2" applyNumberFormat="1" applyFont="1" applyBorder="1" applyAlignment="1">
      <alignment horizontal="right" shrinkToFit="1"/>
    </xf>
    <xf numFmtId="183" fontId="12" fillId="0" borderId="62" xfId="2" applyNumberFormat="1" applyFont="1" applyBorder="1" applyAlignment="1">
      <alignment horizontal="right" shrinkToFit="1"/>
    </xf>
    <xf numFmtId="184" fontId="12" fillId="0" borderId="53" xfId="2" applyNumberFormat="1" applyFont="1" applyBorder="1" applyAlignment="1">
      <alignment horizontal="right" shrinkToFit="1"/>
    </xf>
    <xf numFmtId="183" fontId="12" fillId="0" borderId="53" xfId="2" applyNumberFormat="1" applyFont="1" applyBorder="1" applyAlignment="1">
      <alignment horizontal="right" shrinkToFi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80" fontId="5" fillId="2" borderId="0" xfId="0" applyNumberFormat="1" applyFont="1" applyFill="1" applyAlignment="1">
      <alignment horizontal="right" vertical="center" indent="1" justifyLastLine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justifyLastLine="1"/>
    </xf>
    <xf numFmtId="0" fontId="4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center" vertical="center" justifyLastLine="1"/>
    </xf>
    <xf numFmtId="0" fontId="5" fillId="2" borderId="30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 justifyLastLine="1"/>
    </xf>
    <xf numFmtId="180" fontId="5" fillId="0" borderId="23" xfId="0" applyNumberFormat="1" applyFont="1" applyBorder="1" applyAlignment="1">
      <alignment horizontal="right" vertical="center" indent="1" justifyLastLine="1"/>
    </xf>
    <xf numFmtId="180" fontId="5" fillId="0" borderId="8" xfId="0" applyNumberFormat="1" applyFont="1" applyBorder="1" applyAlignment="1">
      <alignment horizontal="right" vertical="center" indent="1" justifyLastLine="1"/>
    </xf>
    <xf numFmtId="180" fontId="5" fillId="0" borderId="9" xfId="0" applyNumberFormat="1" applyFont="1" applyBorder="1" applyAlignment="1">
      <alignment horizontal="right" vertical="center" indent="1" justifyLastLine="1"/>
    </xf>
    <xf numFmtId="180" fontId="5" fillId="0" borderId="32" xfId="0" applyNumberFormat="1" applyFont="1" applyBorder="1" applyAlignment="1">
      <alignment horizontal="right" vertical="center" indent="1" justifyLastLine="1"/>
    </xf>
    <xf numFmtId="180" fontId="5" fillId="0" borderId="31" xfId="0" applyNumberFormat="1" applyFont="1" applyBorder="1" applyAlignment="1">
      <alignment horizontal="right" vertical="center" indent="1" justifyLastLine="1"/>
    </xf>
    <xf numFmtId="180" fontId="5" fillId="0" borderId="33" xfId="0" applyNumberFormat="1" applyFont="1" applyBorder="1" applyAlignment="1">
      <alignment horizontal="right" vertical="center" indent="1" justifyLastLine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80" fontId="5" fillId="0" borderId="27" xfId="0" applyNumberFormat="1" applyFont="1" applyBorder="1" applyAlignment="1">
      <alignment horizontal="right" vertical="center" indent="1" justifyLastLine="1"/>
    </xf>
    <xf numFmtId="180" fontId="5" fillId="0" borderId="20" xfId="0" applyNumberFormat="1" applyFont="1" applyBorder="1" applyAlignment="1">
      <alignment horizontal="right" vertical="center" indent="1" justifyLastLine="1"/>
    </xf>
    <xf numFmtId="180" fontId="5" fillId="0" borderId="28" xfId="0" applyNumberFormat="1" applyFont="1" applyBorder="1" applyAlignment="1">
      <alignment horizontal="right" vertical="center" indent="1" justifyLastLine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80" fontId="5" fillId="0" borderId="24" xfId="0" applyNumberFormat="1" applyFont="1" applyBorder="1" applyAlignment="1">
      <alignment horizontal="right" vertical="center" indent="1" justifyLastLine="1"/>
    </xf>
    <xf numFmtId="180" fontId="5" fillId="0" borderId="2" xfId="0" applyNumberFormat="1" applyFont="1" applyBorder="1" applyAlignment="1">
      <alignment horizontal="right" vertical="center" indent="1" justifyLastLine="1"/>
    </xf>
    <xf numFmtId="180" fontId="5" fillId="0" borderId="11" xfId="0" applyNumberFormat="1" applyFont="1" applyBorder="1" applyAlignment="1">
      <alignment horizontal="right" vertical="center" indent="1" justifyLastLine="1"/>
    </xf>
    <xf numFmtId="180" fontId="5" fillId="2" borderId="27" xfId="0" applyNumberFormat="1" applyFont="1" applyFill="1" applyBorder="1" applyAlignment="1">
      <alignment horizontal="right" vertical="center" indent="1" justifyLastLine="1"/>
    </xf>
    <xf numFmtId="180" fontId="5" fillId="2" borderId="20" xfId="0" applyNumberFormat="1" applyFont="1" applyFill="1" applyBorder="1" applyAlignment="1">
      <alignment horizontal="right" vertical="center" indent="1" justifyLastLine="1"/>
    </xf>
    <xf numFmtId="180" fontId="5" fillId="2" borderId="28" xfId="0" applyNumberFormat="1" applyFont="1" applyFill="1" applyBorder="1" applyAlignment="1">
      <alignment horizontal="right" vertical="center" indent="1" justifyLastLine="1"/>
    </xf>
    <xf numFmtId="180" fontId="5" fillId="2" borderId="24" xfId="0" applyNumberFormat="1" applyFont="1" applyFill="1" applyBorder="1" applyAlignment="1">
      <alignment horizontal="right" vertical="center" indent="1" justifyLastLine="1"/>
    </xf>
    <xf numFmtId="180" fontId="5" fillId="2" borderId="2" xfId="0" applyNumberFormat="1" applyFont="1" applyFill="1" applyBorder="1" applyAlignment="1">
      <alignment horizontal="right" vertical="center" indent="1" justifyLastLine="1"/>
    </xf>
    <xf numFmtId="180" fontId="5" fillId="2" borderId="11" xfId="0" applyNumberFormat="1" applyFont="1" applyFill="1" applyBorder="1" applyAlignment="1">
      <alignment horizontal="right" vertical="center" indent="1" justifyLastLine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/>
    </xf>
    <xf numFmtId="176" fontId="3" fillId="2" borderId="42" xfId="0" applyNumberFormat="1" applyFont="1" applyFill="1" applyBorder="1" applyAlignment="1">
      <alignment horizontal="center"/>
    </xf>
    <xf numFmtId="176" fontId="3" fillId="2" borderId="4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180" fontId="3" fillId="2" borderId="17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40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183" fontId="3" fillId="0" borderId="17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183" fontId="3" fillId="0" borderId="36" xfId="0" applyNumberFormat="1" applyFont="1" applyBorder="1" applyAlignment="1">
      <alignment horizontal="right" indent="1"/>
    </xf>
    <xf numFmtId="180" fontId="3" fillId="2" borderId="36" xfId="0" applyNumberFormat="1" applyFont="1" applyFill="1" applyBorder="1" applyAlignment="1">
      <alignment horizontal="right" indent="1"/>
    </xf>
    <xf numFmtId="0" fontId="3" fillId="0" borderId="36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7" xfId="0" applyNumberFormat="1" applyFont="1" applyFill="1" applyBorder="1" applyAlignment="1">
      <alignment horizontal="right" vertical="center" indent="1"/>
    </xf>
    <xf numFmtId="176" fontId="9" fillId="2" borderId="50" xfId="0" applyNumberFormat="1" applyFont="1" applyFill="1" applyBorder="1" applyAlignment="1">
      <alignment horizontal="right" vertical="center" indent="1"/>
    </xf>
    <xf numFmtId="176" fontId="9" fillId="2" borderId="49" xfId="0" applyNumberFormat="1" applyFont="1" applyFill="1" applyBorder="1" applyAlignment="1">
      <alignment horizontal="right" vertical="center" indent="1"/>
    </xf>
    <xf numFmtId="176" fontId="9" fillId="2" borderId="51" xfId="0" applyNumberFormat="1" applyFont="1" applyFill="1" applyBorder="1" applyAlignment="1">
      <alignment horizontal="right" vertical="center" indent="1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4" fillId="0" borderId="70" xfId="0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left"/>
    </xf>
    <xf numFmtId="177" fontId="4" fillId="0" borderId="14" xfId="0" applyNumberFormat="1" applyFont="1" applyBorder="1" applyAlignment="1">
      <alignment horizontal="center"/>
    </xf>
    <xf numFmtId="0" fontId="3" fillId="2" borderId="75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top" wrapText="1" indent="1"/>
    </xf>
    <xf numFmtId="0" fontId="3" fillId="2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9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/>
    </xf>
    <xf numFmtId="176" fontId="3" fillId="2" borderId="36" xfId="0" applyNumberFormat="1" applyFont="1" applyFill="1" applyBorder="1" applyAlignment="1">
      <alignment horizont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180" fontId="5" fillId="2" borderId="27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0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11" xfId="0" applyNumberFormat="1" applyFont="1" applyFill="1" applyBorder="1" applyAlignment="1" applyProtection="1">
      <alignment horizontal="right" vertical="center" indent="1" justifyLastLine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justifyLastLine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80" fontId="5" fillId="2" borderId="0" xfId="0" applyNumberFormat="1" applyFont="1" applyFill="1" applyAlignment="1" applyProtection="1">
      <alignment horizontal="right" vertical="center" indent="1" justifyLastLine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24" xfId="0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0" fontId="5" fillId="2" borderId="7" xfId="0" applyFont="1" applyFill="1" applyBorder="1" applyAlignment="1" applyProtection="1">
      <alignment horizontal="center" vertical="center" justifyLastLine="1"/>
      <protection locked="0"/>
    </xf>
    <xf numFmtId="0" fontId="5" fillId="2" borderId="8" xfId="0" applyFont="1" applyFill="1" applyBorder="1" applyAlignment="1" applyProtection="1">
      <alignment horizontal="center" vertical="center" justifyLastLine="1"/>
      <protection locked="0"/>
    </xf>
    <xf numFmtId="0" fontId="5" fillId="2" borderId="35" xfId="0" applyFont="1" applyFill="1" applyBorder="1" applyAlignment="1" applyProtection="1">
      <alignment horizontal="center" vertical="center" justifyLastLine="1"/>
      <protection locked="0"/>
    </xf>
    <xf numFmtId="0" fontId="5" fillId="2" borderId="30" xfId="0" applyFont="1" applyFill="1" applyBorder="1" applyAlignment="1" applyProtection="1">
      <alignment horizontal="center" vertical="center" justifyLastLine="1"/>
      <protection locked="0"/>
    </xf>
    <xf numFmtId="0" fontId="5" fillId="2" borderId="31" xfId="0" applyFont="1" applyFill="1" applyBorder="1" applyAlignment="1" applyProtection="1">
      <alignment horizontal="center" vertical="center" justifyLastLine="1"/>
      <protection locked="0"/>
    </xf>
    <xf numFmtId="0" fontId="5" fillId="2" borderId="26" xfId="0" applyFont="1" applyFill="1" applyBorder="1" applyAlignment="1" applyProtection="1">
      <alignment horizontal="center" vertical="center" justifyLastLine="1"/>
      <protection locked="0"/>
    </xf>
    <xf numFmtId="180" fontId="5" fillId="0" borderId="23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8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9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1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3" xfId="0" applyNumberFormat="1" applyFont="1" applyBorder="1" applyAlignment="1" applyProtection="1">
      <alignment horizontal="right" vertical="center" indent="1" justifyLastLine="1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180" fontId="5" fillId="0" borderId="27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0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8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4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11" xfId="0" applyNumberFormat="1" applyFont="1" applyBorder="1" applyAlignment="1" applyProtection="1">
      <alignment horizontal="right" vertical="center" indent="1" justifyLastLine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right"/>
      <protection locked="0"/>
    </xf>
    <xf numFmtId="182" fontId="3" fillId="2" borderId="24" xfId="0" applyNumberFormat="1" applyFont="1" applyFill="1" applyBorder="1" applyAlignment="1" applyProtection="1">
      <alignment horizontal="right" indent="1"/>
      <protection locked="0"/>
    </xf>
    <xf numFmtId="182" fontId="3" fillId="2" borderId="22" xfId="0" applyNumberFormat="1" applyFont="1" applyFill="1" applyBorder="1" applyAlignment="1" applyProtection="1">
      <alignment horizontal="right" indent="1"/>
      <protection locked="0"/>
    </xf>
    <xf numFmtId="183" fontId="3" fillId="2" borderId="24" xfId="0" applyNumberFormat="1" applyFont="1" applyFill="1" applyBorder="1" applyAlignment="1" applyProtection="1">
      <alignment horizontal="right" indent="1"/>
      <protection locked="0"/>
    </xf>
    <xf numFmtId="183" fontId="3" fillId="2" borderId="22" xfId="0" applyNumberFormat="1" applyFont="1" applyFill="1" applyBorder="1" applyAlignment="1" applyProtection="1">
      <alignment horizontal="right" indent="1"/>
      <protection locked="0"/>
    </xf>
    <xf numFmtId="180" fontId="3" fillId="2" borderId="29" xfId="0" applyNumberFormat="1" applyFont="1" applyFill="1" applyBorder="1" applyAlignment="1" applyProtection="1">
      <alignment horizontal="right" indent="1"/>
      <protection locked="0"/>
    </xf>
    <xf numFmtId="0" fontId="3" fillId="2" borderId="40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176" fontId="3" fillId="2" borderId="41" xfId="0" applyNumberFormat="1" applyFont="1" applyFill="1" applyBorder="1" applyAlignment="1" applyProtection="1">
      <alignment horizontal="center"/>
      <protection locked="0"/>
    </xf>
    <xf numFmtId="176" fontId="3" fillId="2" borderId="42" xfId="0" applyNumberFormat="1" applyFont="1" applyFill="1" applyBorder="1" applyAlignment="1" applyProtection="1">
      <alignment horizontal="center"/>
      <protection locked="0"/>
    </xf>
    <xf numFmtId="176" fontId="3" fillId="2" borderId="43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182" fontId="3" fillId="0" borderId="17" xfId="0" applyNumberFormat="1" applyFont="1" applyBorder="1" applyAlignment="1" applyProtection="1">
      <alignment horizontal="right" indent="1"/>
      <protection locked="0"/>
    </xf>
    <xf numFmtId="183" fontId="3" fillId="0" borderId="17" xfId="0" applyNumberFormat="1" applyFont="1" applyBorder="1" applyAlignment="1" applyProtection="1">
      <alignment horizontal="right" indent="1"/>
      <protection locked="0"/>
    </xf>
    <xf numFmtId="180" fontId="3" fillId="2" borderId="17" xfId="0" applyNumberFormat="1" applyFont="1" applyFill="1" applyBorder="1" applyAlignment="1" applyProtection="1">
      <alignment horizontal="right" indent="1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182" fontId="3" fillId="2" borderId="17" xfId="0" applyNumberFormat="1" applyFont="1" applyFill="1" applyBorder="1" applyAlignment="1" applyProtection="1">
      <alignment horizontal="right" indent="1"/>
      <protection locked="0"/>
    </xf>
    <xf numFmtId="183" fontId="3" fillId="2" borderId="17" xfId="0" applyNumberFormat="1" applyFont="1" applyFill="1" applyBorder="1" applyAlignment="1" applyProtection="1">
      <alignment horizontal="right" indent="1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5" fillId="0" borderId="36" xfId="0" applyFont="1" applyBorder="1" applyAlignment="1" applyProtection="1">
      <alignment horizontal="center"/>
      <protection locked="0"/>
    </xf>
    <xf numFmtId="182" fontId="3" fillId="0" borderId="36" xfId="0" applyNumberFormat="1" applyFont="1" applyBorder="1" applyAlignment="1" applyProtection="1">
      <alignment horizontal="right" indent="1"/>
      <protection locked="0"/>
    </xf>
    <xf numFmtId="183" fontId="3" fillId="0" borderId="36" xfId="0" applyNumberFormat="1" applyFont="1" applyBorder="1" applyAlignment="1" applyProtection="1">
      <alignment horizontal="right" indent="1"/>
      <protection locked="0"/>
    </xf>
    <xf numFmtId="180" fontId="3" fillId="2" borderId="36" xfId="0" applyNumberFormat="1" applyFont="1" applyFill="1" applyBorder="1" applyAlignment="1" applyProtection="1">
      <alignment horizontal="right" indent="1"/>
      <protection locked="0"/>
    </xf>
    <xf numFmtId="0" fontId="3" fillId="0" borderId="36" xfId="0" applyFont="1" applyBorder="1" applyAlignment="1" applyProtection="1">
      <alignment horizontal="center" vertical="top"/>
      <protection locked="0"/>
    </xf>
    <xf numFmtId="0" fontId="3" fillId="0" borderId="39" xfId="0" applyFont="1" applyBorder="1" applyAlignment="1" applyProtection="1">
      <alignment horizontal="center" vertical="top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7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0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9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1" xfId="0" applyNumberFormat="1" applyFont="1" applyFill="1" applyBorder="1" applyAlignment="1" applyProtection="1">
      <alignment horizontal="right" vertical="center" indent="1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49" fontId="4" fillId="0" borderId="77" xfId="0" applyNumberFormat="1" applyFont="1" applyBorder="1" applyAlignment="1" applyProtection="1">
      <alignment horizontal="center" vertical="center"/>
      <protection locked="0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/>
      <protection locked="0"/>
    </xf>
    <xf numFmtId="0" fontId="3" fillId="2" borderId="73" xfId="0" applyFont="1" applyFill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7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177" fontId="4" fillId="0" borderId="14" xfId="0" applyNumberFormat="1" applyFont="1" applyBorder="1" applyAlignment="1" applyProtection="1">
      <alignment horizontal="center"/>
      <protection locked="0"/>
    </xf>
    <xf numFmtId="0" fontId="3" fillId="2" borderId="75" xfId="0" applyFont="1" applyFill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left" vertical="top" wrapText="1" indent="1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49" fontId="14" fillId="0" borderId="0" xfId="2" applyNumberFormat="1" applyFont="1" applyAlignment="1">
      <alignment horizontal="center" vertical="top"/>
    </xf>
    <xf numFmtId="49" fontId="6" fillId="0" borderId="64" xfId="2" applyNumberFormat="1" applyFont="1" applyBorder="1" applyAlignment="1">
      <alignment horizontal="center" shrinkToFit="1"/>
    </xf>
    <xf numFmtId="49" fontId="6" fillId="0" borderId="65" xfId="2" applyNumberFormat="1" applyFont="1" applyBorder="1" applyAlignment="1">
      <alignment horizontal="center" shrinkToFit="1"/>
    </xf>
    <xf numFmtId="181" fontId="3" fillId="3" borderId="2" xfId="0" applyNumberFormat="1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4" fillId="3" borderId="70" xfId="0" applyFont="1" applyFill="1" applyBorder="1" applyAlignment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3" borderId="84" xfId="0" applyFont="1" applyFill="1" applyBorder="1" applyAlignment="1" applyProtection="1">
      <alignment horizontal="center" vertical="center"/>
      <protection locked="0"/>
    </xf>
    <xf numFmtId="0" fontId="3" fillId="3" borderId="86" xfId="0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/>
      <protection locked="0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0" fontId="5" fillId="3" borderId="17" xfId="0" applyFont="1" applyFill="1" applyBorder="1" applyAlignment="1" applyProtection="1">
      <alignment horizontal="center"/>
      <protection locked="0"/>
    </xf>
    <xf numFmtId="178" fontId="3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5" fillId="3" borderId="36" xfId="0" applyFont="1" applyFill="1" applyBorder="1" applyAlignment="1" applyProtection="1">
      <alignment horizontal="center"/>
      <protection locked="0"/>
    </xf>
    <xf numFmtId="178" fontId="3" fillId="3" borderId="36" xfId="0" applyNumberFormat="1" applyFont="1" applyFill="1" applyBorder="1" applyAlignment="1" applyProtection="1">
      <alignment horizontal="center"/>
      <protection locked="0"/>
    </xf>
    <xf numFmtId="180" fontId="5" fillId="3" borderId="27" xfId="0" applyNumberFormat="1" applyFont="1" applyFill="1" applyBorder="1" applyAlignment="1">
      <alignment horizontal="right" vertical="center" indent="1" justifyLastLine="1"/>
    </xf>
    <xf numFmtId="180" fontId="5" fillId="3" borderId="20" xfId="0" applyNumberFormat="1" applyFont="1" applyFill="1" applyBorder="1" applyAlignment="1">
      <alignment horizontal="right" vertical="center" indent="1" justifyLastLine="1"/>
    </xf>
    <xf numFmtId="180" fontId="5" fillId="3" borderId="28" xfId="0" applyNumberFormat="1" applyFont="1" applyFill="1" applyBorder="1" applyAlignment="1">
      <alignment horizontal="right" vertical="center" indent="1" justifyLastLine="1"/>
    </xf>
    <xf numFmtId="180" fontId="5" fillId="3" borderId="24" xfId="0" applyNumberFormat="1" applyFont="1" applyFill="1" applyBorder="1" applyAlignment="1">
      <alignment horizontal="right" vertical="center" indent="1" justifyLastLine="1"/>
    </xf>
    <xf numFmtId="180" fontId="5" fillId="3" borderId="2" xfId="0" applyNumberFormat="1" applyFont="1" applyFill="1" applyBorder="1" applyAlignment="1">
      <alignment horizontal="right" vertical="center" indent="1" justifyLastLine="1"/>
    </xf>
    <xf numFmtId="180" fontId="5" fillId="3" borderId="11" xfId="0" applyNumberFormat="1" applyFont="1" applyFill="1" applyBorder="1" applyAlignment="1">
      <alignment horizontal="right" vertical="center" indent="1" justifyLastLine="1"/>
    </xf>
    <xf numFmtId="176" fontId="3" fillId="2" borderId="24" xfId="0" applyNumberFormat="1" applyFont="1" applyFill="1" applyBorder="1" applyAlignment="1" applyProtection="1">
      <alignment horizontal="center"/>
      <protection locked="0"/>
    </xf>
    <xf numFmtId="176" fontId="3" fillId="2" borderId="22" xfId="0" applyNumberFormat="1" applyFont="1" applyFill="1" applyBorder="1" applyAlignment="1" applyProtection="1">
      <alignment horizontal="center"/>
      <protection locked="0"/>
    </xf>
    <xf numFmtId="180" fontId="5" fillId="3" borderId="23" xfId="0" applyNumberFormat="1" applyFont="1" applyFill="1" applyBorder="1" applyAlignment="1">
      <alignment horizontal="right" vertical="center" indent="1" justifyLastLine="1"/>
    </xf>
    <xf numFmtId="180" fontId="5" fillId="3" borderId="8" xfId="0" applyNumberFormat="1" applyFont="1" applyFill="1" applyBorder="1" applyAlignment="1">
      <alignment horizontal="right" vertical="center" indent="1" justifyLastLine="1"/>
    </xf>
    <xf numFmtId="180" fontId="5" fillId="3" borderId="9" xfId="0" applyNumberFormat="1" applyFont="1" applyFill="1" applyBorder="1" applyAlignment="1">
      <alignment horizontal="right" vertical="center" indent="1" justifyLastLine="1"/>
    </xf>
    <xf numFmtId="180" fontId="5" fillId="3" borderId="32" xfId="0" applyNumberFormat="1" applyFont="1" applyFill="1" applyBorder="1" applyAlignment="1">
      <alignment horizontal="right" vertical="center" indent="1" justifyLastLine="1"/>
    </xf>
    <xf numFmtId="180" fontId="5" fillId="3" borderId="31" xfId="0" applyNumberFormat="1" applyFont="1" applyFill="1" applyBorder="1" applyAlignment="1">
      <alignment horizontal="right" vertical="center" indent="1" justifyLastLine="1"/>
    </xf>
    <xf numFmtId="180" fontId="5" fillId="3" borderId="33" xfId="0" applyNumberFormat="1" applyFont="1" applyFill="1" applyBorder="1" applyAlignment="1">
      <alignment horizontal="right" vertical="center" indent="1" justifyLastLine="1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0" fontId="3" fillId="3" borderId="36" xfId="0" applyFont="1" applyFill="1" applyBorder="1" applyAlignment="1">
      <alignment horizontal="center" vertical="top"/>
    </xf>
    <xf numFmtId="0" fontId="3" fillId="3" borderId="39" xfId="0" applyFont="1" applyFill="1" applyBorder="1" applyAlignment="1">
      <alignment horizontal="center" vertical="top"/>
    </xf>
    <xf numFmtId="176" fontId="3" fillId="2" borderId="36" xfId="0" applyNumberFormat="1" applyFont="1" applyFill="1" applyBorder="1" applyAlignment="1" applyProtection="1">
      <alignment horizontal="center"/>
      <protection locked="0"/>
    </xf>
    <xf numFmtId="0" fontId="4" fillId="3" borderId="76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left" vertical="top" wrapText="1"/>
    </xf>
    <xf numFmtId="0" fontId="3" fillId="3" borderId="82" xfId="0" applyFont="1" applyFill="1" applyBorder="1" applyAlignment="1">
      <alignment horizontal="left" vertical="top" wrapText="1"/>
    </xf>
    <xf numFmtId="0" fontId="3" fillId="3" borderId="83" xfId="0" applyFont="1" applyFill="1" applyBorder="1" applyAlignment="1">
      <alignment horizontal="left" vertical="top" wrapText="1"/>
    </xf>
    <xf numFmtId="0" fontId="4" fillId="3" borderId="71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178" fontId="3" fillId="2" borderId="24" xfId="0" applyNumberFormat="1" applyFont="1" applyFill="1" applyBorder="1" applyAlignment="1" applyProtection="1">
      <alignment horizontal="center"/>
      <protection locked="0"/>
    </xf>
    <xf numFmtId="178" fontId="3" fillId="2" borderId="22" xfId="0" applyNumberFormat="1" applyFont="1" applyFill="1" applyBorder="1" applyAlignment="1" applyProtection="1">
      <alignment horizontal="center"/>
      <protection locked="0"/>
    </xf>
    <xf numFmtId="176" fontId="3" fillId="2" borderId="29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right"/>
    </xf>
    <xf numFmtId="49" fontId="5" fillId="0" borderId="87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0" fontId="5" fillId="0" borderId="40" xfId="0" applyFont="1" applyBorder="1" applyAlignment="1">
      <alignment horizontal="right"/>
    </xf>
    <xf numFmtId="9" fontId="5" fillId="0" borderId="40" xfId="0" applyNumberFormat="1" applyFont="1" applyBorder="1" applyAlignment="1">
      <alignment horizontal="center"/>
    </xf>
    <xf numFmtId="183" fontId="3" fillId="0" borderId="40" xfId="0" applyNumberFormat="1" applyFont="1" applyBorder="1" applyAlignment="1">
      <alignment horizontal="right" indent="1"/>
    </xf>
    <xf numFmtId="176" fontId="3" fillId="0" borderId="40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16787F-0F54-49F1-9939-EACC0B22A578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</xdr:row>
      <xdr:rowOff>190500</xdr:rowOff>
    </xdr:from>
    <xdr:to>
      <xdr:col>17</xdr:col>
      <xdr:colOff>276225</xdr:colOff>
      <xdr:row>2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E435B0-E81E-475E-9603-A62E2BF472A2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40</xdr:row>
      <xdr:rowOff>9525</xdr:rowOff>
    </xdr:from>
    <xdr:to>
      <xdr:col>20</xdr:col>
      <xdr:colOff>85725</xdr:colOff>
      <xdr:row>40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465AD6-E914-4846-ACA9-41B71431B939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36</xdr:row>
      <xdr:rowOff>190500</xdr:rowOff>
    </xdr:from>
    <xdr:to>
      <xdr:col>17</xdr:col>
      <xdr:colOff>276225</xdr:colOff>
      <xdr:row>37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919120-1940-41BC-BB44-8BC2381804B3}"/>
            </a:ext>
          </a:extLst>
        </xdr:cNvPr>
        <xdr:cNvSpPr txBox="1"/>
      </xdr:nvSpPr>
      <xdr:spPr>
        <a:xfrm>
          <a:off x="7362825" y="409575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2AF9B5F-64E0-4669-AAA3-9AF73E89C2EB}"/>
            </a:ext>
          </a:extLst>
        </xdr:cNvPr>
        <xdr:cNvCxnSpPr/>
      </xdr:nvCxnSpPr>
      <xdr:spPr>
        <a:xfrm flipH="1">
          <a:off x="8696325" y="79152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71</xdr:row>
      <xdr:rowOff>190500</xdr:rowOff>
    </xdr:from>
    <xdr:to>
      <xdr:col>17</xdr:col>
      <xdr:colOff>276225</xdr:colOff>
      <xdr:row>72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1EF8F63-DFB1-4E35-A7DD-94954CD0B55E}"/>
            </a:ext>
          </a:extLst>
        </xdr:cNvPr>
        <xdr:cNvSpPr txBox="1"/>
      </xdr:nvSpPr>
      <xdr:spPr>
        <a:xfrm>
          <a:off x="7362825" y="7124700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190500</xdr:colOff>
      <xdr:row>0</xdr:row>
      <xdr:rowOff>38100</xdr:rowOff>
    </xdr:from>
    <xdr:to>
      <xdr:col>32</xdr:col>
      <xdr:colOff>590550</xdr:colOff>
      <xdr:row>3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126F1DD-E661-4A0D-AC72-865E065C30B0}"/>
            </a:ext>
          </a:extLst>
        </xdr:cNvPr>
        <xdr:cNvSpPr txBox="1"/>
      </xdr:nvSpPr>
      <xdr:spPr>
        <a:xfrm>
          <a:off x="10267950" y="3810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貴社印鑑を押し㈱味来へ提出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  <xdr:twoCellAnchor>
    <xdr:from>
      <xdr:col>23</xdr:col>
      <xdr:colOff>200025</xdr:colOff>
      <xdr:row>3</xdr:row>
      <xdr:rowOff>152400</xdr:rowOff>
    </xdr:from>
    <xdr:to>
      <xdr:col>29</xdr:col>
      <xdr:colOff>95250</xdr:colOff>
      <xdr:row>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24EB4A5-5A0E-4457-9248-0418D42EBDF4}"/>
            </a:ext>
          </a:extLst>
        </xdr:cNvPr>
        <xdr:cNvSpPr txBox="1"/>
      </xdr:nvSpPr>
      <xdr:spPr>
        <a:xfrm>
          <a:off x="10277475" y="904875"/>
          <a:ext cx="3228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6</xdr:col>
      <xdr:colOff>238525</xdr:colOff>
      <xdr:row>2</xdr:row>
      <xdr:rowOff>295343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34E5A40-C83C-4AF9-B447-63369B1F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6</xdr:col>
      <xdr:colOff>238525</xdr:colOff>
      <xdr:row>37</xdr:row>
      <xdr:rowOff>295343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643E5A2-786A-4244-BC31-EEC03D24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6277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6</xdr:col>
      <xdr:colOff>238525</xdr:colOff>
      <xdr:row>72</xdr:row>
      <xdr:rowOff>295343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F1039B5-A433-4914-97BC-A19978F15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77900"/>
          <a:ext cx="2867425" cy="48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858E5C7-FBCD-4132-86B0-9A2C16EC5F4F}"/>
            </a:ext>
          </a:extLst>
        </xdr:cNvPr>
        <xdr:cNvSpPr/>
      </xdr:nvSpPr>
      <xdr:spPr>
        <a:xfrm>
          <a:off x="3886200" y="80962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12</xdr:col>
      <xdr:colOff>209550</xdr:colOff>
      <xdr:row>27</xdr:row>
      <xdr:rowOff>104775</xdr:rowOff>
    </xdr:from>
    <xdr:to>
      <xdr:col>23</xdr:col>
      <xdr:colOff>304800</xdr:colOff>
      <xdr:row>35</xdr:row>
      <xdr:rowOff>57150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D13CCF6-096B-41FE-A5AB-BA560E75C665}"/>
            </a:ext>
          </a:extLst>
        </xdr:cNvPr>
        <xdr:cNvSpPr/>
      </xdr:nvSpPr>
      <xdr:spPr>
        <a:xfrm>
          <a:off x="5467350" y="5829300"/>
          <a:ext cx="4914900" cy="94297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18</xdr:col>
      <xdr:colOff>209551</xdr:colOff>
      <xdr:row>22</xdr:row>
      <xdr:rowOff>0</xdr:rowOff>
    </xdr:from>
    <xdr:to>
      <xdr:col>23</xdr:col>
      <xdr:colOff>285751</xdr:colOff>
      <xdr:row>27</xdr:row>
      <xdr:rowOff>114300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4F165479-3562-4490-9A64-1A55E64B174D}"/>
            </a:ext>
          </a:extLst>
        </xdr:cNvPr>
        <xdr:cNvSpPr/>
      </xdr:nvSpPr>
      <xdr:spPr>
        <a:xfrm>
          <a:off x="8096251" y="5133975"/>
          <a:ext cx="2266950" cy="7048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266700</xdr:colOff>
      <xdr:row>2</xdr:row>
      <xdr:rowOff>9525</xdr:rowOff>
    </xdr:from>
    <xdr:to>
      <xdr:col>11</xdr:col>
      <xdr:colOff>0</xdr:colOff>
      <xdr:row>2</xdr:row>
      <xdr:rowOff>295275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CE7D6EF4-1BDC-433B-9D53-47BECE19747A}"/>
            </a:ext>
          </a:extLst>
        </xdr:cNvPr>
        <xdr:cNvSpPr/>
      </xdr:nvSpPr>
      <xdr:spPr>
        <a:xfrm>
          <a:off x="2457450" y="447675"/>
          <a:ext cx="2362200" cy="285750"/>
        </a:xfrm>
        <a:prstGeom prst="wedgeRoundRectCallout">
          <a:avLst>
            <a:gd name="adj1" fmla="val -62573"/>
            <a:gd name="adj2" fmla="val 137467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7</xdr:col>
      <xdr:colOff>323850</xdr:colOff>
      <xdr:row>16</xdr:row>
      <xdr:rowOff>57150</xdr:rowOff>
    </xdr:from>
    <xdr:to>
      <xdr:col>16</xdr:col>
      <xdr:colOff>123825</xdr:colOff>
      <xdr:row>17</xdr:row>
      <xdr:rowOff>161925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822E3FAD-7D99-4609-910B-C0237E013800}"/>
            </a:ext>
          </a:extLst>
        </xdr:cNvPr>
        <xdr:cNvSpPr/>
      </xdr:nvSpPr>
      <xdr:spPr>
        <a:xfrm>
          <a:off x="3390900" y="3705225"/>
          <a:ext cx="3743325" cy="352425"/>
        </a:xfrm>
        <a:prstGeom prst="wedgeRoundRectCallout">
          <a:avLst>
            <a:gd name="adj1" fmla="val -46871"/>
            <a:gd name="adj2" fmla="val -97668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項目が多い場合は別紙の「請求内訳書」にて詳細を記入</a:t>
          </a:r>
        </a:p>
      </xdr:txBody>
    </xdr:sp>
    <xdr:clientData fPrintsWithSheet="0"/>
  </xdr:twoCellAnchor>
  <xdr:twoCellAnchor>
    <xdr:from>
      <xdr:col>5</xdr:col>
      <xdr:colOff>295276</xdr:colOff>
      <xdr:row>34</xdr:row>
      <xdr:rowOff>47624</xdr:rowOff>
    </xdr:from>
    <xdr:to>
      <xdr:col>10</xdr:col>
      <xdr:colOff>47626</xdr:colOff>
      <xdr:row>36</xdr:row>
      <xdr:rowOff>152399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238BC055-30B0-4A6A-BCEA-0ED276BB7C2A}"/>
            </a:ext>
          </a:extLst>
        </xdr:cNvPr>
        <xdr:cNvSpPr/>
      </xdr:nvSpPr>
      <xdr:spPr>
        <a:xfrm>
          <a:off x="2486026" y="6638924"/>
          <a:ext cx="1943100" cy="447675"/>
        </a:xfrm>
        <a:prstGeom prst="wedgeRoundRectCallout">
          <a:avLst>
            <a:gd name="adj1" fmla="val -39326"/>
            <a:gd name="adj2" fmla="val -18884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各対象税率の金額を記入。</a:t>
          </a:r>
        </a:p>
      </xdr:txBody>
    </xdr:sp>
    <xdr:clientData fPrintsWithSheet="0"/>
  </xdr:twoCellAnchor>
  <xdr:twoCellAnchor>
    <xdr:from>
      <xdr:col>9</xdr:col>
      <xdr:colOff>257174</xdr:colOff>
      <xdr:row>7</xdr:row>
      <xdr:rowOff>104775</xdr:rowOff>
    </xdr:from>
    <xdr:to>
      <xdr:col>13</xdr:col>
      <xdr:colOff>247649</xdr:colOff>
      <xdr:row>10</xdr:row>
      <xdr:rowOff>114300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18FE0CCE-EE5A-4D92-BCE4-044681A9CCD1}"/>
            </a:ext>
          </a:extLst>
        </xdr:cNvPr>
        <xdr:cNvSpPr/>
      </xdr:nvSpPr>
      <xdr:spPr>
        <a:xfrm>
          <a:off x="4200524" y="1733550"/>
          <a:ext cx="1743075" cy="666750"/>
        </a:xfrm>
        <a:prstGeom prst="wedgeRoundRectCallout">
          <a:avLst>
            <a:gd name="adj1" fmla="val -41993"/>
            <a:gd name="adj2" fmla="val 8685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プルダウンより対象税率を選択。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別紙請求内訳書を使用する場合は空白で良い</a:t>
          </a:r>
        </a:p>
      </xdr:txBody>
    </xdr:sp>
    <xdr:clientData fPrintsWithSheet="0"/>
  </xdr:twoCellAnchor>
  <xdr:twoCellAnchor>
    <xdr:from>
      <xdr:col>24</xdr:col>
      <xdr:colOff>238125</xdr:colOff>
      <xdr:row>21</xdr:row>
      <xdr:rowOff>19050</xdr:rowOff>
    </xdr:from>
    <xdr:to>
      <xdr:col>29</xdr:col>
      <xdr:colOff>533399</xdr:colOff>
      <xdr:row>23</xdr:row>
      <xdr:rowOff>76199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D84CFB2D-F469-4657-9B52-5EAFA9FE9233}"/>
            </a:ext>
          </a:extLst>
        </xdr:cNvPr>
        <xdr:cNvSpPr/>
      </xdr:nvSpPr>
      <xdr:spPr>
        <a:xfrm>
          <a:off x="10763250" y="4905375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22</xdr:col>
      <xdr:colOff>180975</xdr:colOff>
      <xdr:row>1</xdr:row>
      <xdr:rowOff>28575</xdr:rowOff>
    </xdr:from>
    <xdr:to>
      <xdr:col>23</xdr:col>
      <xdr:colOff>9524</xdr:colOff>
      <xdr:row>9</xdr:row>
      <xdr:rowOff>190500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6A87C1A9-8B2F-4FAB-9F99-594486A73974}"/>
            </a:ext>
          </a:extLst>
        </xdr:cNvPr>
        <xdr:cNvSpPr/>
      </xdr:nvSpPr>
      <xdr:spPr>
        <a:xfrm>
          <a:off x="9820275" y="247650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238125</xdr:colOff>
      <xdr:row>3</xdr:row>
      <xdr:rowOff>9525</xdr:rowOff>
    </xdr:from>
    <xdr:to>
      <xdr:col>26</xdr:col>
      <xdr:colOff>438150</xdr:colOff>
      <xdr:row>5</xdr:row>
      <xdr:rowOff>123825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9779C11C-EEB7-4E65-A62D-D5CBA4F34323}"/>
            </a:ext>
          </a:extLst>
        </xdr:cNvPr>
        <xdr:cNvSpPr/>
      </xdr:nvSpPr>
      <xdr:spPr>
        <a:xfrm>
          <a:off x="10315575" y="762000"/>
          <a:ext cx="1704975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7</xdr:col>
      <xdr:colOff>57150</xdr:colOff>
      <xdr:row>12</xdr:row>
      <xdr:rowOff>19050</xdr:rowOff>
    </xdr:from>
    <xdr:to>
      <xdr:col>7</xdr:col>
      <xdr:colOff>342899</xdr:colOff>
      <xdr:row>19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25CBEE64-ACB7-4277-8196-A6F66E1DA7CB}"/>
            </a:ext>
          </a:extLst>
        </xdr:cNvPr>
        <xdr:cNvSpPr/>
      </xdr:nvSpPr>
      <xdr:spPr>
        <a:xfrm>
          <a:off x="3124200" y="2676525"/>
          <a:ext cx="285749" cy="17145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50A354-165E-4C98-8157-C42E664DC49E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3</xdr:row>
      <xdr:rowOff>171450</xdr:rowOff>
    </xdr:from>
    <xdr:to>
      <xdr:col>15</xdr:col>
      <xdr:colOff>228600</xdr:colOff>
      <xdr:row>6</xdr:row>
      <xdr:rowOff>161925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A1CA5C14-BC43-454E-9CA3-DC4D4F80B8CA}"/>
            </a:ext>
          </a:extLst>
        </xdr:cNvPr>
        <xdr:cNvSpPr/>
      </xdr:nvSpPr>
      <xdr:spPr>
        <a:xfrm>
          <a:off x="5095875" y="923925"/>
          <a:ext cx="1704975" cy="647700"/>
        </a:xfrm>
        <a:prstGeom prst="wedgeRoundRectCallout">
          <a:avLst>
            <a:gd name="adj1" fmla="val 4420"/>
            <a:gd name="adj2" fmla="val -8150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171450</xdr:colOff>
      <xdr:row>0</xdr:row>
      <xdr:rowOff>66675</xdr:rowOff>
    </xdr:from>
    <xdr:to>
      <xdr:col>14</xdr:col>
      <xdr:colOff>66675</xdr:colOff>
      <xdr:row>1</xdr:row>
      <xdr:rowOff>142875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29250" y="6667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0</xdr:row>
      <xdr:rowOff>123825</xdr:rowOff>
    </xdr:from>
    <xdr:to>
      <xdr:col>27</xdr:col>
      <xdr:colOff>9525</xdr:colOff>
      <xdr:row>0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210300" y="123825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514350</xdr:colOff>
      <xdr:row>0</xdr:row>
      <xdr:rowOff>47625</xdr:rowOff>
    </xdr:from>
    <xdr:to>
      <xdr:col>36</xdr:col>
      <xdr:colOff>76200</xdr:colOff>
      <xdr:row>11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F1EBE0C-5793-4E67-9417-DFE91AFF8C29}"/>
            </a:ext>
          </a:extLst>
        </xdr:cNvPr>
        <xdr:cNvSpPr txBox="1"/>
      </xdr:nvSpPr>
      <xdr:spPr>
        <a:xfrm>
          <a:off x="12096750" y="47625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 u="sng"/>
            <a:t>①②に該当する方はこのまま「（一般用）」を使用してください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①リース、資材等の販売</a:t>
          </a:r>
          <a:endParaRPr kumimoji="1" lang="en-US" altLang="ja-JP" sz="1400" b="1" u="sng"/>
        </a:p>
        <a:p>
          <a:r>
            <a:rPr kumimoji="1" lang="ja-JP" altLang="en-US" sz="1400" b="1" u="sng"/>
            <a:t>　②リース、資材等の販売で単価契約をしている</a:t>
          </a:r>
          <a:endParaRPr kumimoji="1" lang="en-US" altLang="ja-JP" sz="1400" b="1" u="sng"/>
        </a:p>
        <a:p>
          <a:r>
            <a:rPr kumimoji="1" lang="ja-JP" altLang="en-US" sz="1400" b="1" u="sng"/>
            <a:t>　　　</a:t>
          </a:r>
          <a:r>
            <a:rPr kumimoji="1" lang="en-US" altLang="ja-JP" sz="1400" b="1" u="sng"/>
            <a:t>※</a:t>
          </a:r>
          <a:r>
            <a:rPr kumimoji="1" lang="ja-JP" altLang="en-US" sz="1400" b="1" u="sng"/>
            <a:t>単価契約は（一般用）を使用してください</a:t>
          </a:r>
          <a:endParaRPr kumimoji="1" lang="en-US" altLang="ja-JP" sz="1400" b="1" u="sng"/>
        </a:p>
        <a:p>
          <a:endParaRPr kumimoji="1" lang="en-US" altLang="ja-JP" sz="1400" b="1"/>
        </a:p>
        <a:p>
          <a:r>
            <a:rPr kumimoji="1" lang="ja-JP" altLang="en-US" sz="1400" b="1" u="none"/>
            <a:t>③に該当する方は</a:t>
          </a:r>
          <a:r>
            <a:rPr kumimoji="1" lang="ja-JP" altLang="en-US" sz="1400" b="1" u="sng"/>
            <a:t>別ファイルの「（外注用）」</a:t>
          </a:r>
          <a:r>
            <a:rPr kumimoji="1" lang="ja-JP" altLang="en-US" sz="1400" b="1" u="none"/>
            <a:t>を使用してください</a:t>
          </a:r>
          <a:endParaRPr kumimoji="1" lang="en-US" altLang="ja-JP" sz="1400" b="1" u="none"/>
        </a:p>
        <a:p>
          <a:r>
            <a:rPr kumimoji="1" lang="ja-JP" altLang="en-US" sz="1400" b="1" u="none"/>
            <a:t>　③工事請負契約をしている</a:t>
          </a:r>
          <a:endParaRPr kumimoji="1" lang="en-US" altLang="ja-JP" sz="1400" b="1" u="none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23</xdr:col>
      <xdr:colOff>66675</xdr:colOff>
      <xdr:row>8</xdr:row>
      <xdr:rowOff>66675</xdr:rowOff>
    </xdr:from>
    <xdr:to>
      <xdr:col>26</xdr:col>
      <xdr:colOff>219075</xdr:colOff>
      <xdr:row>10</xdr:row>
      <xdr:rowOff>38100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15F0D4DF-A274-4A9E-8017-B764194C163D}"/>
            </a:ext>
          </a:extLst>
        </xdr:cNvPr>
        <xdr:cNvSpPr/>
      </xdr:nvSpPr>
      <xdr:spPr>
        <a:xfrm>
          <a:off x="10144125" y="1914525"/>
          <a:ext cx="1657350" cy="409575"/>
        </a:xfrm>
        <a:prstGeom prst="wedgeRoundRectCallout">
          <a:avLst>
            <a:gd name="adj1" fmla="val -169188"/>
            <a:gd name="adj2" fmla="val -8141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  <xdr:twoCellAnchor editAs="oneCell">
    <xdr:from>
      <xdr:col>0</xdr:col>
      <xdr:colOff>0</xdr:colOff>
      <xdr:row>1</xdr:row>
      <xdr:rowOff>9525</xdr:rowOff>
    </xdr:from>
    <xdr:to>
      <xdr:col>6</xdr:col>
      <xdr:colOff>238525</xdr:colOff>
      <xdr:row>2</xdr:row>
      <xdr:rowOff>276293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607F897-2766-F4D4-7ADE-0514028B7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2867425" cy="485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142876</xdr:rowOff>
    </xdr:from>
    <xdr:to>
      <xdr:col>5</xdr:col>
      <xdr:colOff>447675</xdr:colOff>
      <xdr:row>8</xdr:row>
      <xdr:rowOff>38100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D82B87E3-E279-4868-A7A5-667258547308}"/>
            </a:ext>
          </a:extLst>
        </xdr:cNvPr>
        <xdr:cNvSpPr/>
      </xdr:nvSpPr>
      <xdr:spPr>
        <a:xfrm>
          <a:off x="3924300" y="2162176"/>
          <a:ext cx="1428750" cy="542924"/>
        </a:xfrm>
        <a:prstGeom prst="wedgeRoundRectCallout">
          <a:avLst>
            <a:gd name="adj1" fmla="val -59326"/>
            <a:gd name="adj2" fmla="val -1483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対象税率を選択。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CE91-8B8A-4A4D-B3AA-9D6DC4DF29FA}">
  <sheetPr>
    <tabColor rgb="FFFF0000"/>
  </sheetPr>
  <dimension ref="A1:W105"/>
  <sheetViews>
    <sheetView showZero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7.25" customHeight="1" x14ac:dyDescent="0.15">
      <c r="A1" s="156"/>
      <c r="B1" s="156"/>
      <c r="C1" s="156"/>
      <c r="D1" s="156"/>
      <c r="E1" s="156"/>
      <c r="F1" s="156"/>
      <c r="G1" s="156"/>
      <c r="H1" s="156"/>
      <c r="I1" s="156"/>
      <c r="J1" s="482" t="s">
        <v>64</v>
      </c>
      <c r="K1" s="482"/>
      <c r="L1" s="482"/>
      <c r="M1" s="482"/>
      <c r="N1" s="482"/>
      <c r="O1" s="157"/>
      <c r="P1" s="156"/>
      <c r="Q1" s="156"/>
      <c r="R1" s="156"/>
      <c r="S1" s="156"/>
      <c r="T1" s="156"/>
      <c r="U1" s="156"/>
      <c r="V1" s="156"/>
      <c r="W1" s="158" t="s">
        <v>78</v>
      </c>
    </row>
    <row r="2" spans="1:23" ht="17.25" customHeight="1" thickBot="1" x14ac:dyDescent="0.2">
      <c r="A2" s="481" t="s">
        <v>77</v>
      </c>
      <c r="B2" s="481"/>
      <c r="C2" s="481"/>
      <c r="D2" s="481"/>
      <c r="E2" s="481"/>
      <c r="F2" s="481"/>
      <c r="G2" s="481"/>
      <c r="H2" s="16"/>
      <c r="I2" s="16"/>
      <c r="J2" s="483"/>
      <c r="K2" s="483"/>
      <c r="L2" s="483"/>
      <c r="M2" s="483"/>
      <c r="N2" s="483"/>
      <c r="O2" s="159" t="s">
        <v>0</v>
      </c>
      <c r="P2" s="160" t="s">
        <v>1</v>
      </c>
      <c r="Q2" s="161"/>
      <c r="R2" s="484"/>
      <c r="S2" s="484"/>
      <c r="T2" s="484"/>
      <c r="U2" s="484"/>
      <c r="V2" s="484"/>
      <c r="W2" s="484"/>
    </row>
    <row r="3" spans="1:23" ht="24.95" customHeight="1" thickTop="1" x14ac:dyDescent="0.15">
      <c r="A3" s="481"/>
      <c r="B3" s="481"/>
      <c r="C3" s="481"/>
      <c r="D3" s="481"/>
      <c r="E3" s="481"/>
      <c r="F3" s="481"/>
      <c r="G3" s="481"/>
      <c r="H3" s="16"/>
      <c r="I3" s="16"/>
      <c r="J3" s="162" t="s">
        <v>49</v>
      </c>
      <c r="K3" s="156"/>
      <c r="L3" s="475"/>
      <c r="M3" s="475"/>
      <c r="N3" s="475"/>
      <c r="O3" s="16"/>
      <c r="P3" s="476" t="s">
        <v>3</v>
      </c>
      <c r="Q3" s="476"/>
      <c r="R3" s="477"/>
      <c r="S3" s="477"/>
      <c r="T3" s="477"/>
      <c r="U3" s="477"/>
      <c r="V3" s="477"/>
      <c r="W3" s="477"/>
    </row>
    <row r="4" spans="1:23" ht="17.45" customHeight="1" x14ac:dyDescent="0.15">
      <c r="A4" s="27" t="s">
        <v>39</v>
      </c>
      <c r="B4" s="27"/>
      <c r="C4" s="2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472" t="s">
        <v>5</v>
      </c>
      <c r="Q4" s="472"/>
      <c r="R4" s="473"/>
      <c r="S4" s="473"/>
      <c r="T4" s="473"/>
      <c r="U4" s="473"/>
      <c r="V4" s="473"/>
      <c r="W4" s="473"/>
    </row>
    <row r="5" spans="1:23" ht="17.45" customHeight="1" x14ac:dyDescent="0.15">
      <c r="A5" s="459"/>
      <c r="B5" s="460"/>
      <c r="C5" s="460"/>
      <c r="D5" s="460"/>
      <c r="E5" s="460"/>
      <c r="F5" s="460"/>
      <c r="G5" s="460"/>
      <c r="H5" s="461"/>
      <c r="I5" s="17"/>
      <c r="J5" s="465" t="s">
        <v>47</v>
      </c>
      <c r="K5" s="466"/>
      <c r="L5" s="469"/>
      <c r="M5" s="470"/>
      <c r="N5" s="466"/>
      <c r="O5" s="16"/>
      <c r="P5" s="472" t="s">
        <v>7</v>
      </c>
      <c r="Q5" s="472"/>
      <c r="R5" s="473"/>
      <c r="S5" s="473"/>
      <c r="T5" s="473"/>
      <c r="U5" s="473"/>
      <c r="V5" s="440"/>
      <c r="W5" s="127" t="s">
        <v>6</v>
      </c>
    </row>
    <row r="6" spans="1:23" ht="17.45" customHeight="1" x14ac:dyDescent="0.15">
      <c r="A6" s="462"/>
      <c r="B6" s="463"/>
      <c r="C6" s="463"/>
      <c r="D6" s="463"/>
      <c r="E6" s="463"/>
      <c r="F6" s="463"/>
      <c r="G6" s="463"/>
      <c r="H6" s="464"/>
      <c r="I6" s="17"/>
      <c r="J6" s="467"/>
      <c r="K6" s="468"/>
      <c r="L6" s="467"/>
      <c r="M6" s="471"/>
      <c r="N6" s="468"/>
      <c r="O6" s="16"/>
      <c r="P6" s="474" t="s">
        <v>75</v>
      </c>
      <c r="Q6" s="474"/>
      <c r="R6" s="478"/>
      <c r="S6" s="479"/>
      <c r="T6" s="479"/>
      <c r="U6" s="479"/>
      <c r="V6" s="479"/>
      <c r="W6" s="480"/>
    </row>
    <row r="7" spans="1:23" ht="17.45" customHeight="1" thickBot="1" x14ac:dyDescent="0.2">
      <c r="A7" s="16"/>
      <c r="B7" s="16"/>
      <c r="C7" s="16"/>
      <c r="D7" s="16"/>
      <c r="E7" s="16"/>
      <c r="F7" s="16"/>
      <c r="G7" s="16"/>
      <c r="H7" s="16"/>
      <c r="I7" s="16"/>
      <c r="J7" s="390" t="s">
        <v>48</v>
      </c>
      <c r="K7" s="429"/>
      <c r="L7" s="390"/>
      <c r="M7" s="391"/>
      <c r="N7" s="429"/>
      <c r="O7" s="16"/>
      <c r="P7" s="447" t="s">
        <v>35</v>
      </c>
      <c r="Q7" s="448"/>
      <c r="R7" s="431"/>
      <c r="S7" s="431"/>
      <c r="T7" s="432"/>
      <c r="U7" s="128" t="s">
        <v>34</v>
      </c>
      <c r="V7" s="433"/>
      <c r="W7" s="433"/>
    </row>
    <row r="8" spans="1:23" ht="17.45" customHeight="1" x14ac:dyDescent="0.15">
      <c r="A8" s="453" t="s">
        <v>66</v>
      </c>
      <c r="B8" s="454"/>
      <c r="C8" s="455"/>
      <c r="D8" s="434">
        <f>P22</f>
        <v>0</v>
      </c>
      <c r="E8" s="435"/>
      <c r="F8" s="435"/>
      <c r="G8" s="435"/>
      <c r="H8" s="436"/>
      <c r="I8" s="156"/>
      <c r="J8" s="393"/>
      <c r="K8" s="430"/>
      <c r="L8" s="393"/>
      <c r="M8" s="394"/>
      <c r="N8" s="430"/>
      <c r="O8" s="16"/>
      <c r="P8" s="449" t="s">
        <v>36</v>
      </c>
      <c r="Q8" s="450"/>
      <c r="R8" s="440"/>
      <c r="S8" s="441"/>
      <c r="T8" s="442"/>
      <c r="U8" s="442"/>
      <c r="V8" s="442"/>
      <c r="W8" s="443"/>
    </row>
    <row r="9" spans="1:23" ht="17.45" customHeight="1" thickBot="1" x14ac:dyDescent="0.2">
      <c r="A9" s="456"/>
      <c r="B9" s="457"/>
      <c r="C9" s="458"/>
      <c r="D9" s="437"/>
      <c r="E9" s="438"/>
      <c r="F9" s="438"/>
      <c r="G9" s="438"/>
      <c r="H9" s="439"/>
      <c r="I9" s="159" t="s">
        <v>2</v>
      </c>
      <c r="J9" s="16"/>
      <c r="K9" s="16"/>
      <c r="L9" s="16"/>
      <c r="M9" s="16"/>
      <c r="N9" s="16"/>
      <c r="O9" s="16"/>
      <c r="P9" s="451" t="s">
        <v>14</v>
      </c>
      <c r="Q9" s="452"/>
      <c r="R9" s="444"/>
      <c r="S9" s="444"/>
      <c r="T9" s="444"/>
      <c r="U9" s="444"/>
      <c r="V9" s="444"/>
      <c r="W9" s="444"/>
    </row>
    <row r="10" spans="1:23" ht="17.45" customHeight="1" x14ac:dyDescent="0.15">
      <c r="A10" s="156"/>
      <c r="B10" s="156"/>
      <c r="C10" s="156"/>
      <c r="D10" s="156"/>
      <c r="E10" s="156"/>
      <c r="F10" s="156"/>
      <c r="G10" s="165" t="s">
        <v>4</v>
      </c>
      <c r="H10" s="156"/>
      <c r="I10" s="156"/>
      <c r="J10" s="16"/>
      <c r="K10" s="16"/>
      <c r="L10" s="16"/>
      <c r="M10" s="16"/>
      <c r="N10" s="16"/>
      <c r="O10" s="16"/>
      <c r="P10" s="445" t="s">
        <v>67</v>
      </c>
      <c r="Q10" s="446"/>
      <c r="R10" s="426"/>
      <c r="S10" s="426"/>
      <c r="T10" s="426"/>
      <c r="U10" s="426"/>
      <c r="V10" s="426"/>
      <c r="W10" s="426"/>
    </row>
    <row r="11" spans="1:23" ht="9.75" customHeight="1" x14ac:dyDescent="0.15">
      <c r="A11" s="156"/>
      <c r="B11" s="156"/>
      <c r="C11" s="156"/>
      <c r="D11" s="156"/>
      <c r="E11" s="156"/>
      <c r="F11" s="156"/>
      <c r="G11" s="156"/>
      <c r="H11" s="156"/>
      <c r="I11" s="156"/>
      <c r="J11" s="16"/>
      <c r="K11" s="16"/>
      <c r="L11" s="16"/>
      <c r="M11" s="16"/>
      <c r="N11" s="16"/>
      <c r="O11" s="16"/>
      <c r="P11" s="156"/>
      <c r="Q11" s="156"/>
      <c r="R11" s="156"/>
      <c r="S11" s="156"/>
      <c r="T11" s="156"/>
      <c r="U11" s="156"/>
      <c r="V11" s="156"/>
      <c r="W11" s="156"/>
    </row>
    <row r="12" spans="1:23" ht="20.100000000000001" customHeight="1" x14ac:dyDescent="0.15">
      <c r="A12" s="163" t="s">
        <v>8</v>
      </c>
      <c r="B12" s="166" t="s">
        <v>9</v>
      </c>
      <c r="C12" s="427" t="s">
        <v>37</v>
      </c>
      <c r="D12" s="427"/>
      <c r="E12" s="427"/>
      <c r="F12" s="427"/>
      <c r="G12" s="427"/>
      <c r="H12" s="427"/>
      <c r="I12" s="427"/>
      <c r="J12" s="167" t="s">
        <v>62</v>
      </c>
      <c r="K12" s="427" t="s">
        <v>10</v>
      </c>
      <c r="L12" s="427"/>
      <c r="M12" s="164" t="s">
        <v>11</v>
      </c>
      <c r="N12" s="427" t="s">
        <v>12</v>
      </c>
      <c r="O12" s="427"/>
      <c r="P12" s="427" t="s">
        <v>13</v>
      </c>
      <c r="Q12" s="427"/>
      <c r="R12" s="427"/>
      <c r="S12" s="428" t="s">
        <v>65</v>
      </c>
      <c r="T12" s="428"/>
      <c r="U12" s="428"/>
      <c r="V12" s="428"/>
      <c r="W12" s="428"/>
    </row>
    <row r="13" spans="1:23" ht="20.100000000000001" customHeight="1" x14ac:dyDescent="0.15">
      <c r="A13" s="119"/>
      <c r="B13" s="120"/>
      <c r="C13" s="420"/>
      <c r="D13" s="420"/>
      <c r="E13" s="420"/>
      <c r="F13" s="420"/>
      <c r="G13" s="420"/>
      <c r="H13" s="420"/>
      <c r="I13" s="420"/>
      <c r="J13" s="121"/>
      <c r="K13" s="421"/>
      <c r="L13" s="421"/>
      <c r="M13" s="122"/>
      <c r="N13" s="422"/>
      <c r="O13" s="422"/>
      <c r="P13" s="423">
        <f>K13*N13</f>
        <v>0</v>
      </c>
      <c r="Q13" s="423"/>
      <c r="R13" s="423"/>
      <c r="S13" s="424"/>
      <c r="T13" s="424"/>
      <c r="U13" s="424"/>
      <c r="V13" s="424"/>
      <c r="W13" s="425"/>
    </row>
    <row r="14" spans="1:23" ht="20.100000000000001" customHeight="1" x14ac:dyDescent="0.15">
      <c r="A14" s="123"/>
      <c r="B14" s="124"/>
      <c r="C14" s="409"/>
      <c r="D14" s="409"/>
      <c r="E14" s="409"/>
      <c r="F14" s="409"/>
      <c r="G14" s="409"/>
      <c r="H14" s="409"/>
      <c r="I14" s="409"/>
      <c r="J14" s="125"/>
      <c r="K14" s="410"/>
      <c r="L14" s="410"/>
      <c r="M14" s="126"/>
      <c r="N14" s="411"/>
      <c r="O14" s="411"/>
      <c r="P14" s="412">
        <f>K14*N14</f>
        <v>0</v>
      </c>
      <c r="Q14" s="412"/>
      <c r="R14" s="412"/>
      <c r="S14" s="413"/>
      <c r="T14" s="413"/>
      <c r="U14" s="413"/>
      <c r="V14" s="413"/>
      <c r="W14" s="414"/>
    </row>
    <row r="15" spans="1:23" ht="20.100000000000001" customHeight="1" x14ac:dyDescent="0.15">
      <c r="A15" s="123"/>
      <c r="B15" s="124"/>
      <c r="C15" s="409"/>
      <c r="D15" s="409"/>
      <c r="E15" s="409"/>
      <c r="F15" s="409"/>
      <c r="G15" s="409"/>
      <c r="H15" s="409"/>
      <c r="I15" s="409"/>
      <c r="J15" s="125"/>
      <c r="K15" s="410"/>
      <c r="L15" s="410"/>
      <c r="M15" s="126"/>
      <c r="N15" s="411"/>
      <c r="O15" s="411"/>
      <c r="P15" s="412">
        <f t="shared" ref="P15:P19" si="0">K15*N15</f>
        <v>0</v>
      </c>
      <c r="Q15" s="412"/>
      <c r="R15" s="412"/>
      <c r="S15" s="413"/>
      <c r="T15" s="413"/>
      <c r="U15" s="413"/>
      <c r="V15" s="413"/>
      <c r="W15" s="414"/>
    </row>
    <row r="16" spans="1:23" ht="20.100000000000001" customHeight="1" x14ac:dyDescent="0.15">
      <c r="A16" s="123"/>
      <c r="B16" s="124"/>
      <c r="C16" s="409"/>
      <c r="D16" s="409"/>
      <c r="E16" s="409"/>
      <c r="F16" s="409"/>
      <c r="G16" s="409"/>
      <c r="H16" s="409"/>
      <c r="I16" s="409"/>
      <c r="J16" s="125"/>
      <c r="K16" s="410"/>
      <c r="L16" s="410"/>
      <c r="M16" s="126"/>
      <c r="N16" s="411"/>
      <c r="O16" s="411"/>
      <c r="P16" s="412">
        <f t="shared" si="0"/>
        <v>0</v>
      </c>
      <c r="Q16" s="412"/>
      <c r="R16" s="412"/>
      <c r="S16" s="413"/>
      <c r="T16" s="413"/>
      <c r="U16" s="413"/>
      <c r="V16" s="413"/>
      <c r="W16" s="414"/>
    </row>
    <row r="17" spans="1:23" ht="20.100000000000001" customHeight="1" x14ac:dyDescent="0.15">
      <c r="A17" s="123"/>
      <c r="B17" s="124"/>
      <c r="C17" s="409"/>
      <c r="D17" s="409"/>
      <c r="E17" s="409"/>
      <c r="F17" s="409"/>
      <c r="G17" s="409"/>
      <c r="H17" s="409"/>
      <c r="I17" s="409"/>
      <c r="J17" s="125"/>
      <c r="K17" s="410"/>
      <c r="L17" s="410"/>
      <c r="M17" s="126"/>
      <c r="N17" s="411"/>
      <c r="O17" s="411"/>
      <c r="P17" s="412">
        <f t="shared" si="0"/>
        <v>0</v>
      </c>
      <c r="Q17" s="412"/>
      <c r="R17" s="412"/>
      <c r="S17" s="413"/>
      <c r="T17" s="413"/>
      <c r="U17" s="413"/>
      <c r="V17" s="413"/>
      <c r="W17" s="414"/>
    </row>
    <row r="18" spans="1:23" ht="20.100000000000001" customHeight="1" x14ac:dyDescent="0.15">
      <c r="A18" s="123"/>
      <c r="B18" s="124"/>
      <c r="C18" s="409"/>
      <c r="D18" s="409"/>
      <c r="E18" s="409"/>
      <c r="F18" s="409"/>
      <c r="G18" s="409"/>
      <c r="H18" s="409"/>
      <c r="I18" s="409"/>
      <c r="J18" s="125"/>
      <c r="K18" s="410"/>
      <c r="L18" s="410"/>
      <c r="M18" s="126"/>
      <c r="N18" s="411"/>
      <c r="O18" s="411"/>
      <c r="P18" s="412">
        <f t="shared" si="0"/>
        <v>0</v>
      </c>
      <c r="Q18" s="412"/>
      <c r="R18" s="412"/>
      <c r="S18" s="413"/>
      <c r="T18" s="413"/>
      <c r="U18" s="413"/>
      <c r="V18" s="413"/>
      <c r="W18" s="414"/>
    </row>
    <row r="19" spans="1:23" ht="20.100000000000001" customHeight="1" x14ac:dyDescent="0.15">
      <c r="A19" s="123"/>
      <c r="B19" s="124"/>
      <c r="C19" s="409"/>
      <c r="D19" s="409"/>
      <c r="E19" s="409"/>
      <c r="F19" s="409"/>
      <c r="G19" s="409"/>
      <c r="H19" s="409"/>
      <c r="I19" s="409"/>
      <c r="J19" s="125"/>
      <c r="K19" s="410"/>
      <c r="L19" s="410"/>
      <c r="M19" s="126"/>
      <c r="N19" s="411"/>
      <c r="O19" s="411"/>
      <c r="P19" s="412">
        <f t="shared" si="0"/>
        <v>0</v>
      </c>
      <c r="Q19" s="412"/>
      <c r="R19" s="412"/>
      <c r="S19" s="413"/>
      <c r="T19" s="413"/>
      <c r="U19" s="413"/>
      <c r="V19" s="413"/>
      <c r="W19" s="414"/>
    </row>
    <row r="20" spans="1:23" ht="20.100000000000001" customHeight="1" x14ac:dyDescent="0.15">
      <c r="A20" s="51"/>
      <c r="B20" s="7"/>
      <c r="C20" s="415" t="s">
        <v>22</v>
      </c>
      <c r="D20" s="415"/>
      <c r="E20" s="415"/>
      <c r="F20" s="415"/>
      <c r="G20" s="415"/>
      <c r="H20" s="415"/>
      <c r="I20" s="415"/>
      <c r="J20" s="13"/>
      <c r="K20" s="416"/>
      <c r="L20" s="416"/>
      <c r="M20" s="25"/>
      <c r="N20" s="417"/>
      <c r="O20" s="417"/>
      <c r="P20" s="412">
        <f>SUM(P13:R19)</f>
        <v>0</v>
      </c>
      <c r="Q20" s="412"/>
      <c r="R20" s="412"/>
      <c r="S20" s="418"/>
      <c r="T20" s="418"/>
      <c r="U20" s="418"/>
      <c r="V20" s="418"/>
      <c r="W20" s="419"/>
    </row>
    <row r="21" spans="1:23" ht="20.100000000000001" customHeight="1" thickBot="1" x14ac:dyDescent="0.2">
      <c r="A21" s="53"/>
      <c r="B21" s="54"/>
      <c r="C21" s="396" t="s">
        <v>23</v>
      </c>
      <c r="D21" s="397"/>
      <c r="E21" s="397"/>
      <c r="F21" s="397"/>
      <c r="G21" s="397"/>
      <c r="H21" s="397"/>
      <c r="I21" s="398"/>
      <c r="J21" s="52"/>
      <c r="K21" s="399"/>
      <c r="L21" s="400"/>
      <c r="M21" s="88"/>
      <c r="N21" s="401"/>
      <c r="O21" s="402"/>
      <c r="P21" s="403">
        <f>D28+J28</f>
        <v>0</v>
      </c>
      <c r="Q21" s="403"/>
      <c r="R21" s="403"/>
      <c r="S21" s="404"/>
      <c r="T21" s="404"/>
      <c r="U21" s="404"/>
      <c r="V21" s="404"/>
      <c r="W21" s="405"/>
    </row>
    <row r="22" spans="1:23" ht="20.100000000000001" customHeight="1" thickBot="1" x14ac:dyDescent="0.2">
      <c r="A22" s="393" t="s">
        <v>15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406">
        <f>P20+P21</f>
        <v>0</v>
      </c>
      <c r="Q22" s="407"/>
      <c r="R22" s="408"/>
      <c r="S22" s="168"/>
      <c r="T22" s="16"/>
      <c r="U22" s="16"/>
      <c r="V22" s="16"/>
      <c r="W22" s="16"/>
    </row>
    <row r="23" spans="1:23" ht="9" customHeight="1" x14ac:dyDescent="0.15">
      <c r="A23" s="389"/>
      <c r="B23" s="389"/>
      <c r="C23" s="389"/>
      <c r="D23" s="389"/>
      <c r="E23" s="389"/>
      <c r="F23" s="389"/>
      <c r="G23" s="16"/>
      <c r="H23" s="16"/>
      <c r="I23" s="16"/>
      <c r="J23" s="16"/>
      <c r="K23" s="16"/>
      <c r="L23" s="16"/>
      <c r="M23" s="27"/>
      <c r="N23" s="27"/>
      <c r="O23" s="27"/>
      <c r="P23" s="27"/>
      <c r="Q23" s="27"/>
      <c r="R23" s="27"/>
      <c r="S23" s="27"/>
      <c r="T23" s="156"/>
      <c r="U23" s="156"/>
      <c r="V23" s="156"/>
      <c r="W23" s="156"/>
    </row>
    <row r="24" spans="1:23" ht="9" customHeight="1" x14ac:dyDescent="0.15">
      <c r="A24" s="390" t="s">
        <v>16</v>
      </c>
      <c r="B24" s="391"/>
      <c r="C24" s="392"/>
      <c r="D24" s="362" t="s">
        <v>17</v>
      </c>
      <c r="E24" s="363"/>
      <c r="F24" s="364"/>
      <c r="G24" s="390" t="s">
        <v>16</v>
      </c>
      <c r="H24" s="391"/>
      <c r="I24" s="392"/>
      <c r="J24" s="362" t="s">
        <v>17</v>
      </c>
      <c r="K24" s="363"/>
      <c r="L24" s="364"/>
      <c r="M24" s="390" t="s">
        <v>16</v>
      </c>
      <c r="N24" s="391"/>
      <c r="O24" s="392"/>
      <c r="P24" s="362" t="s">
        <v>17</v>
      </c>
      <c r="Q24" s="363"/>
      <c r="R24" s="364"/>
      <c r="S24" s="16"/>
      <c r="T24" s="358" t="s">
        <v>40</v>
      </c>
      <c r="U24" s="359"/>
      <c r="V24" s="358" t="s">
        <v>41</v>
      </c>
      <c r="W24" s="359"/>
    </row>
    <row r="25" spans="1:23" ht="9" customHeight="1" x14ac:dyDescent="0.15">
      <c r="A25" s="393"/>
      <c r="B25" s="394"/>
      <c r="C25" s="395"/>
      <c r="D25" s="365"/>
      <c r="E25" s="366"/>
      <c r="F25" s="367"/>
      <c r="G25" s="393"/>
      <c r="H25" s="394"/>
      <c r="I25" s="395"/>
      <c r="J25" s="365"/>
      <c r="K25" s="366"/>
      <c r="L25" s="367"/>
      <c r="M25" s="393"/>
      <c r="N25" s="394"/>
      <c r="O25" s="395"/>
      <c r="P25" s="365"/>
      <c r="Q25" s="366"/>
      <c r="R25" s="367"/>
      <c r="S25" s="156"/>
      <c r="T25" s="169"/>
      <c r="U25" s="170"/>
      <c r="V25" s="171"/>
      <c r="W25" s="170"/>
    </row>
    <row r="26" spans="1:23" ht="9.9499999999999993" customHeight="1" x14ac:dyDescent="0.15">
      <c r="A26" s="368" t="s">
        <v>18</v>
      </c>
      <c r="B26" s="369"/>
      <c r="C26" s="370"/>
      <c r="D26" s="374"/>
      <c r="E26" s="375"/>
      <c r="F26" s="376"/>
      <c r="G26" s="334" t="s">
        <v>31</v>
      </c>
      <c r="H26" s="335"/>
      <c r="I26" s="336"/>
      <c r="J26" s="383"/>
      <c r="K26" s="384"/>
      <c r="L26" s="385"/>
      <c r="M26" s="334" t="s">
        <v>21</v>
      </c>
      <c r="N26" s="335"/>
      <c r="O26" s="336"/>
      <c r="P26" s="383"/>
      <c r="Q26" s="384"/>
      <c r="R26" s="385"/>
      <c r="S26" s="27"/>
      <c r="T26" s="172"/>
      <c r="U26" s="173"/>
      <c r="V26" s="156"/>
      <c r="W26" s="173"/>
    </row>
    <row r="27" spans="1:23" ht="9.9499999999999993" customHeight="1" x14ac:dyDescent="0.15">
      <c r="A27" s="371"/>
      <c r="B27" s="372"/>
      <c r="C27" s="373"/>
      <c r="D27" s="377"/>
      <c r="E27" s="378"/>
      <c r="F27" s="379"/>
      <c r="G27" s="380"/>
      <c r="H27" s="381"/>
      <c r="I27" s="382"/>
      <c r="J27" s="377"/>
      <c r="K27" s="378"/>
      <c r="L27" s="379"/>
      <c r="M27" s="337"/>
      <c r="N27" s="338"/>
      <c r="O27" s="339"/>
      <c r="P27" s="386"/>
      <c r="Q27" s="387"/>
      <c r="R27" s="388"/>
      <c r="S27" s="27"/>
      <c r="T27" s="42"/>
      <c r="U27" s="32"/>
      <c r="V27" s="27"/>
      <c r="W27" s="32"/>
    </row>
    <row r="28" spans="1:23" ht="9.9499999999999993" customHeight="1" x14ac:dyDescent="0.15">
      <c r="A28" s="334" t="s">
        <v>19</v>
      </c>
      <c r="B28" s="335"/>
      <c r="C28" s="336"/>
      <c r="D28" s="340">
        <f>ROUNDDOWN((D26*0.1),0)</f>
        <v>0</v>
      </c>
      <c r="E28" s="341"/>
      <c r="F28" s="342"/>
      <c r="G28" s="334" t="s">
        <v>20</v>
      </c>
      <c r="H28" s="335"/>
      <c r="I28" s="336"/>
      <c r="J28" s="340">
        <f>ROUNDDOWN((J26*0.08),0)</f>
        <v>0</v>
      </c>
      <c r="K28" s="341"/>
      <c r="L28" s="342"/>
      <c r="M28" s="26"/>
      <c r="N28" s="26"/>
      <c r="O28" s="26"/>
      <c r="P28" s="174"/>
      <c r="Q28" s="27"/>
      <c r="R28" s="27"/>
      <c r="S28" s="27"/>
      <c r="T28" s="21"/>
      <c r="U28" s="35"/>
      <c r="V28" s="22"/>
      <c r="W28" s="35"/>
    </row>
    <row r="29" spans="1:23" ht="9.9499999999999993" customHeight="1" x14ac:dyDescent="0.15">
      <c r="A29" s="337"/>
      <c r="B29" s="338"/>
      <c r="C29" s="339"/>
      <c r="D29" s="343"/>
      <c r="E29" s="344"/>
      <c r="F29" s="345"/>
      <c r="G29" s="337"/>
      <c r="H29" s="338"/>
      <c r="I29" s="339"/>
      <c r="J29" s="343"/>
      <c r="K29" s="344"/>
      <c r="L29" s="345"/>
      <c r="M29" s="26"/>
      <c r="N29" s="156"/>
      <c r="O29" s="156"/>
      <c r="P29" s="156"/>
      <c r="Q29" s="156"/>
      <c r="R29" s="156"/>
      <c r="S29" s="156"/>
      <c r="T29" s="156"/>
      <c r="U29" s="156"/>
      <c r="V29" s="156"/>
      <c r="W29" s="156"/>
    </row>
    <row r="30" spans="1:23" ht="9.9499999999999993" customHeight="1" x14ac:dyDescent="0.15">
      <c r="A30" s="346"/>
      <c r="B30" s="346"/>
      <c r="C30" s="346"/>
      <c r="D30" s="347"/>
      <c r="E30" s="347"/>
      <c r="F30" s="347"/>
      <c r="G30" s="175"/>
      <c r="H30" s="174"/>
      <c r="I30" s="348"/>
      <c r="J30" s="348"/>
      <c r="K30" s="348"/>
      <c r="L30" s="348"/>
      <c r="M30" s="26"/>
      <c r="N30" s="351" t="s">
        <v>43</v>
      </c>
      <c r="O30" s="352"/>
      <c r="P30" s="352"/>
      <c r="Q30" s="353"/>
      <c r="R30" s="351" t="s">
        <v>42</v>
      </c>
      <c r="S30" s="352"/>
      <c r="T30" s="352"/>
      <c r="U30" s="352"/>
      <c r="V30" s="352"/>
      <c r="W30" s="353"/>
    </row>
    <row r="31" spans="1:23" ht="9.9499999999999993" customHeight="1" x14ac:dyDescent="0.15">
      <c r="A31" s="346"/>
      <c r="B31" s="346"/>
      <c r="C31" s="346"/>
      <c r="D31" s="347"/>
      <c r="E31" s="347"/>
      <c r="F31" s="347"/>
      <c r="G31" s="175"/>
      <c r="H31" s="174"/>
      <c r="I31" s="348"/>
      <c r="J31" s="348"/>
      <c r="K31" s="348"/>
      <c r="L31" s="348"/>
      <c r="M31" s="26"/>
      <c r="N31" s="354" t="s">
        <v>44</v>
      </c>
      <c r="O31" s="355"/>
      <c r="P31" s="356"/>
      <c r="Q31" s="357"/>
      <c r="R31" s="358" t="s">
        <v>45</v>
      </c>
      <c r="S31" s="359"/>
      <c r="T31" s="358" t="s">
        <v>46</v>
      </c>
      <c r="U31" s="359"/>
      <c r="V31" s="360"/>
      <c r="W31" s="361"/>
    </row>
    <row r="32" spans="1:23" ht="9.9499999999999993" customHeight="1" x14ac:dyDescent="0.15">
      <c r="A32" s="349" t="s">
        <v>38</v>
      </c>
      <c r="B32" s="349"/>
      <c r="C32" s="349"/>
      <c r="D32" s="349"/>
      <c r="E32" s="349"/>
      <c r="F32" s="349"/>
      <c r="G32" s="175"/>
      <c r="H32" s="174"/>
      <c r="I32" s="348"/>
      <c r="J32" s="348"/>
      <c r="K32" s="348"/>
      <c r="L32" s="348"/>
      <c r="M32" s="26"/>
      <c r="N32" s="28"/>
      <c r="O32" s="43"/>
      <c r="P32" s="176"/>
      <c r="Q32" s="32"/>
      <c r="R32" s="42"/>
      <c r="S32" s="41"/>
      <c r="T32" s="40"/>
      <c r="U32" s="47"/>
      <c r="V32" s="30"/>
      <c r="W32" s="31"/>
    </row>
    <row r="33" spans="1:23" ht="9.9499999999999993" customHeight="1" x14ac:dyDescent="0.15">
      <c r="A33" s="349"/>
      <c r="B33" s="349"/>
      <c r="C33" s="349"/>
      <c r="D33" s="349"/>
      <c r="E33" s="349"/>
      <c r="F33" s="349"/>
      <c r="G33" s="175"/>
      <c r="H33" s="174"/>
      <c r="I33" s="348"/>
      <c r="J33" s="348"/>
      <c r="K33" s="348"/>
      <c r="L33" s="348"/>
      <c r="M33" s="26"/>
      <c r="N33" s="28"/>
      <c r="O33" s="43"/>
      <c r="P33" s="176"/>
      <c r="Q33" s="32"/>
      <c r="R33" s="42"/>
      <c r="S33" s="32"/>
      <c r="T33" s="42"/>
      <c r="U33" s="32"/>
      <c r="V33" s="27"/>
      <c r="W33" s="32"/>
    </row>
    <row r="34" spans="1:23" ht="9.9499999999999993" customHeight="1" x14ac:dyDescent="0.15">
      <c r="A34" s="348"/>
      <c r="B34" s="348"/>
      <c r="C34" s="348"/>
      <c r="D34" s="350"/>
      <c r="E34" s="350"/>
      <c r="F34" s="350"/>
      <c r="G34" s="175"/>
      <c r="H34" s="174"/>
      <c r="I34" s="348"/>
      <c r="J34" s="348"/>
      <c r="K34" s="348"/>
      <c r="L34" s="348"/>
      <c r="M34" s="26"/>
      <c r="N34" s="28"/>
      <c r="O34" s="43"/>
      <c r="P34" s="176"/>
      <c r="Q34" s="32"/>
      <c r="R34" s="42"/>
      <c r="S34" s="32"/>
      <c r="T34" s="42"/>
      <c r="U34" s="32"/>
      <c r="V34" s="27"/>
      <c r="W34" s="32"/>
    </row>
    <row r="35" spans="1:23" ht="9.9499999999999993" customHeight="1" x14ac:dyDescent="0.15">
      <c r="A35" s="348"/>
      <c r="B35" s="348"/>
      <c r="C35" s="348"/>
      <c r="D35" s="350"/>
      <c r="E35" s="350"/>
      <c r="F35" s="350"/>
      <c r="G35" s="175"/>
      <c r="H35" s="174"/>
      <c r="I35" s="348"/>
      <c r="J35" s="348"/>
      <c r="K35" s="348"/>
      <c r="L35" s="348"/>
      <c r="M35" s="26"/>
      <c r="N35" s="33"/>
      <c r="O35" s="44"/>
      <c r="P35" s="177"/>
      <c r="Q35" s="35"/>
      <c r="R35" s="21"/>
      <c r="S35" s="35"/>
      <c r="T35" s="21"/>
      <c r="U35" s="35"/>
      <c r="V35" s="22"/>
      <c r="W35" s="35"/>
    </row>
    <row r="36" spans="1:23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318" t="s">
        <v>64</v>
      </c>
      <c r="K36" s="318"/>
      <c r="L36" s="318"/>
      <c r="M36" s="318"/>
      <c r="N36" s="318"/>
      <c r="P36" s="2"/>
      <c r="Q36" s="2"/>
      <c r="R36" s="2"/>
      <c r="S36" s="2"/>
      <c r="T36" s="2"/>
      <c r="U36" s="2"/>
      <c r="V36" s="2"/>
      <c r="W36" s="152" t="s">
        <v>79</v>
      </c>
    </row>
    <row r="37" spans="1:23" ht="17.25" customHeight="1" thickBot="1" x14ac:dyDescent="0.2">
      <c r="A37" s="320" t="s">
        <v>77</v>
      </c>
      <c r="B37" s="320"/>
      <c r="C37" s="320"/>
      <c r="D37" s="320"/>
      <c r="E37" s="320"/>
      <c r="F37" s="320"/>
      <c r="G37" s="320"/>
      <c r="H37" s="3"/>
      <c r="I37" s="3"/>
      <c r="J37" s="319"/>
      <c r="K37" s="319"/>
      <c r="L37" s="319"/>
      <c r="M37" s="319"/>
      <c r="N37" s="319"/>
      <c r="O37" s="6"/>
      <c r="P37" s="116" t="s">
        <v>1</v>
      </c>
      <c r="Q37" s="117"/>
      <c r="R37" s="295">
        <f t="shared" ref="R37:R45" si="1">R2</f>
        <v>0</v>
      </c>
      <c r="S37" s="295"/>
      <c r="T37" s="295"/>
      <c r="U37" s="295"/>
      <c r="V37" s="295"/>
      <c r="W37" s="295"/>
    </row>
    <row r="38" spans="1:23" ht="24.95" customHeight="1" thickTop="1" x14ac:dyDescent="0.15">
      <c r="A38" s="320"/>
      <c r="B38" s="320"/>
      <c r="C38" s="320"/>
      <c r="D38" s="320"/>
      <c r="E38" s="320"/>
      <c r="F38" s="320"/>
      <c r="G38" s="320"/>
      <c r="H38" s="3"/>
      <c r="I38" s="3"/>
      <c r="J38" s="55" t="s">
        <v>49</v>
      </c>
      <c r="K38" s="2"/>
      <c r="L38" s="296">
        <f>L3</f>
        <v>0</v>
      </c>
      <c r="M38" s="296"/>
      <c r="N38" s="296"/>
      <c r="O38" s="3"/>
      <c r="P38" s="297" t="s">
        <v>3</v>
      </c>
      <c r="Q38" s="297"/>
      <c r="R38" s="298">
        <f t="shared" si="1"/>
        <v>0</v>
      </c>
      <c r="S38" s="298"/>
      <c r="T38" s="298"/>
      <c r="U38" s="298"/>
      <c r="V38" s="298"/>
      <c r="W38" s="298"/>
    </row>
    <row r="39" spans="1:23" ht="17.45" customHeight="1" x14ac:dyDescent="0.15">
      <c r="A39" s="4" t="s">
        <v>39</v>
      </c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99" t="s">
        <v>5</v>
      </c>
      <c r="Q39" s="299"/>
      <c r="R39" s="300">
        <f t="shared" si="1"/>
        <v>0</v>
      </c>
      <c r="S39" s="300"/>
      <c r="T39" s="300"/>
      <c r="U39" s="300"/>
      <c r="V39" s="300"/>
      <c r="W39" s="300"/>
    </row>
    <row r="40" spans="1:23" ht="17.45" customHeight="1" x14ac:dyDescent="0.15">
      <c r="A40" s="301">
        <f>A5</f>
        <v>0</v>
      </c>
      <c r="B40" s="302"/>
      <c r="C40" s="302"/>
      <c r="D40" s="302"/>
      <c r="E40" s="302"/>
      <c r="F40" s="302"/>
      <c r="G40" s="302"/>
      <c r="H40" s="303"/>
      <c r="I40" s="149"/>
      <c r="J40" s="307" t="s">
        <v>47</v>
      </c>
      <c r="K40" s="308"/>
      <c r="L40" s="311"/>
      <c r="M40" s="312"/>
      <c r="N40" s="308"/>
      <c r="O40" s="3"/>
      <c r="P40" s="299" t="s">
        <v>7</v>
      </c>
      <c r="Q40" s="299"/>
      <c r="R40" s="300">
        <f t="shared" si="1"/>
        <v>0</v>
      </c>
      <c r="S40" s="300"/>
      <c r="T40" s="300"/>
      <c r="U40" s="300"/>
      <c r="V40" s="288"/>
      <c r="W40" s="150" t="s">
        <v>6</v>
      </c>
    </row>
    <row r="41" spans="1:23" ht="17.45" customHeight="1" x14ac:dyDescent="0.15">
      <c r="A41" s="304"/>
      <c r="B41" s="305"/>
      <c r="C41" s="305"/>
      <c r="D41" s="305"/>
      <c r="E41" s="305"/>
      <c r="F41" s="305"/>
      <c r="G41" s="305"/>
      <c r="H41" s="306"/>
      <c r="I41" s="149"/>
      <c r="J41" s="309"/>
      <c r="K41" s="310"/>
      <c r="L41" s="309"/>
      <c r="M41" s="313"/>
      <c r="N41" s="310"/>
      <c r="O41" s="3"/>
      <c r="P41" s="314" t="s">
        <v>75</v>
      </c>
      <c r="Q41" s="314"/>
      <c r="R41" s="315">
        <f t="shared" si="1"/>
        <v>0</v>
      </c>
      <c r="S41" s="316"/>
      <c r="T41" s="316"/>
      <c r="U41" s="316">
        <f>U6</f>
        <v>0</v>
      </c>
      <c r="V41" s="316"/>
      <c r="W41" s="317"/>
    </row>
    <row r="42" spans="1:23" ht="17.4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238" t="s">
        <v>48</v>
      </c>
      <c r="K42" s="267"/>
      <c r="L42" s="238"/>
      <c r="M42" s="239"/>
      <c r="N42" s="267"/>
      <c r="O42" s="3"/>
      <c r="P42" s="269" t="s">
        <v>35</v>
      </c>
      <c r="Q42" s="270"/>
      <c r="R42" s="271">
        <f t="shared" si="1"/>
        <v>0</v>
      </c>
      <c r="S42" s="271"/>
      <c r="T42" s="272"/>
      <c r="U42" s="151" t="s">
        <v>34</v>
      </c>
      <c r="V42" s="273">
        <f>V7</f>
        <v>0</v>
      </c>
      <c r="W42" s="273"/>
    </row>
    <row r="43" spans="1:23" ht="17.45" customHeight="1" x14ac:dyDescent="0.15">
      <c r="A43" s="274" t="s">
        <v>66</v>
      </c>
      <c r="B43" s="275"/>
      <c r="C43" s="276"/>
      <c r="D43" s="280">
        <f>P57</f>
        <v>0</v>
      </c>
      <c r="E43" s="281"/>
      <c r="F43" s="281"/>
      <c r="G43" s="281"/>
      <c r="H43" s="282"/>
      <c r="I43" s="2"/>
      <c r="J43" s="232"/>
      <c r="K43" s="268"/>
      <c r="L43" s="232"/>
      <c r="M43" s="233"/>
      <c r="N43" s="268"/>
      <c r="O43" s="3"/>
      <c r="P43" s="286" t="s">
        <v>36</v>
      </c>
      <c r="Q43" s="287"/>
      <c r="R43" s="288">
        <f t="shared" si="1"/>
        <v>0</v>
      </c>
      <c r="S43" s="289"/>
      <c r="T43" s="290">
        <f>T8</f>
        <v>0</v>
      </c>
      <c r="U43" s="290"/>
      <c r="V43" s="290"/>
      <c r="W43" s="291"/>
    </row>
    <row r="44" spans="1:23" ht="17.45" customHeight="1" thickBot="1" x14ac:dyDescent="0.2">
      <c r="A44" s="277"/>
      <c r="B44" s="278"/>
      <c r="C44" s="279"/>
      <c r="D44" s="283"/>
      <c r="E44" s="284"/>
      <c r="F44" s="284"/>
      <c r="G44" s="284"/>
      <c r="H44" s="285"/>
      <c r="I44" s="23" t="s">
        <v>2</v>
      </c>
      <c r="J44" s="3"/>
      <c r="K44" s="3"/>
      <c r="L44" s="3"/>
      <c r="M44" s="3"/>
      <c r="N44" s="3"/>
      <c r="O44" s="3"/>
      <c r="P44" s="292" t="s">
        <v>14</v>
      </c>
      <c r="Q44" s="293"/>
      <c r="R44" s="294">
        <f t="shared" si="1"/>
        <v>0</v>
      </c>
      <c r="S44" s="294"/>
      <c r="T44" s="294"/>
      <c r="U44" s="294"/>
      <c r="V44" s="294"/>
      <c r="W44" s="294"/>
    </row>
    <row r="45" spans="1:23" ht="17.45" customHeight="1" x14ac:dyDescent="0.15">
      <c r="A45" s="2"/>
      <c r="B45" s="2"/>
      <c r="C45" s="2"/>
      <c r="D45" s="2"/>
      <c r="E45" s="2"/>
      <c r="F45" s="2"/>
      <c r="G45" s="50" t="s">
        <v>4</v>
      </c>
      <c r="H45" s="2"/>
      <c r="I45" s="2"/>
      <c r="J45" s="3"/>
      <c r="K45" s="3"/>
      <c r="L45" s="3"/>
      <c r="M45" s="3"/>
      <c r="N45" s="3"/>
      <c r="O45" s="3"/>
      <c r="P45" s="257" t="s">
        <v>67</v>
      </c>
      <c r="Q45" s="258"/>
      <c r="R45" s="259">
        <f t="shared" si="1"/>
        <v>0</v>
      </c>
      <c r="S45" s="259"/>
      <c r="T45" s="259"/>
      <c r="U45" s="259"/>
      <c r="V45" s="259"/>
      <c r="W45" s="259"/>
    </row>
    <row r="46" spans="1:23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</row>
    <row r="47" spans="1:23" ht="20.100000000000001" customHeight="1" x14ac:dyDescent="0.15">
      <c r="A47" s="14" t="s">
        <v>8</v>
      </c>
      <c r="B47" s="24" t="s">
        <v>9</v>
      </c>
      <c r="C47" s="260" t="s">
        <v>37</v>
      </c>
      <c r="D47" s="260"/>
      <c r="E47" s="260"/>
      <c r="F47" s="260"/>
      <c r="G47" s="260"/>
      <c r="H47" s="260"/>
      <c r="I47" s="260"/>
      <c r="J47" s="90" t="s">
        <v>62</v>
      </c>
      <c r="K47" s="260" t="s">
        <v>10</v>
      </c>
      <c r="L47" s="260"/>
      <c r="M47" s="15" t="s">
        <v>11</v>
      </c>
      <c r="N47" s="260" t="s">
        <v>12</v>
      </c>
      <c r="O47" s="260"/>
      <c r="P47" s="260" t="s">
        <v>13</v>
      </c>
      <c r="Q47" s="260"/>
      <c r="R47" s="260"/>
      <c r="S47" s="261" t="s">
        <v>65</v>
      </c>
      <c r="T47" s="261"/>
      <c r="U47" s="261"/>
      <c r="V47" s="261"/>
      <c r="W47" s="261"/>
    </row>
    <row r="48" spans="1:23" ht="20.100000000000001" customHeight="1" x14ac:dyDescent="0.15">
      <c r="A48" s="131">
        <f t="shared" ref="A48:C49" si="2">A13</f>
        <v>0</v>
      </c>
      <c r="B48" s="132">
        <f t="shared" si="2"/>
        <v>0</v>
      </c>
      <c r="C48" s="262">
        <f t="shared" si="2"/>
        <v>0</v>
      </c>
      <c r="D48" s="262"/>
      <c r="E48" s="262"/>
      <c r="F48" s="262"/>
      <c r="G48" s="262"/>
      <c r="H48" s="262"/>
      <c r="I48" s="262"/>
      <c r="J48" s="133">
        <f>J13</f>
        <v>0</v>
      </c>
      <c r="K48" s="263">
        <f>K13</f>
        <v>0</v>
      </c>
      <c r="L48" s="263"/>
      <c r="M48" s="134">
        <f>M13</f>
        <v>0</v>
      </c>
      <c r="N48" s="263">
        <f>N13</f>
        <v>0</v>
      </c>
      <c r="O48" s="263"/>
      <c r="P48" s="333">
        <f>P13</f>
        <v>0</v>
      </c>
      <c r="Q48" s="333"/>
      <c r="R48" s="333"/>
      <c r="S48" s="265">
        <f>S13</f>
        <v>0</v>
      </c>
      <c r="T48" s="265"/>
      <c r="U48" s="265"/>
      <c r="V48" s="265"/>
      <c r="W48" s="266"/>
    </row>
    <row r="49" spans="1:23" ht="20.100000000000001" customHeight="1" x14ac:dyDescent="0.15">
      <c r="A49" s="135">
        <f t="shared" si="2"/>
        <v>0</v>
      </c>
      <c r="B49" s="136">
        <f t="shared" si="2"/>
        <v>0</v>
      </c>
      <c r="C49" s="253">
        <f t="shared" si="2"/>
        <v>0</v>
      </c>
      <c r="D49" s="253"/>
      <c r="E49" s="253"/>
      <c r="F49" s="253"/>
      <c r="G49" s="253"/>
      <c r="H49" s="253"/>
      <c r="I49" s="253"/>
      <c r="J49" s="137">
        <f>J14</f>
        <v>0</v>
      </c>
      <c r="K49" s="254">
        <f>K14</f>
        <v>0</v>
      </c>
      <c r="L49" s="254"/>
      <c r="M49" s="138">
        <f>M14</f>
        <v>0</v>
      </c>
      <c r="N49" s="254">
        <f>N14</f>
        <v>0</v>
      </c>
      <c r="O49" s="254"/>
      <c r="P49" s="332">
        <f>P14</f>
        <v>0</v>
      </c>
      <c r="Q49" s="332"/>
      <c r="R49" s="332"/>
      <c r="S49" s="255">
        <f>S14</f>
        <v>0</v>
      </c>
      <c r="T49" s="255"/>
      <c r="U49" s="255"/>
      <c r="V49" s="255"/>
      <c r="W49" s="256"/>
    </row>
    <row r="50" spans="1:23" ht="20.100000000000001" customHeight="1" x14ac:dyDescent="0.15">
      <c r="A50" s="135">
        <f t="shared" ref="A50:C50" si="3">A15</f>
        <v>0</v>
      </c>
      <c r="B50" s="136">
        <f t="shared" si="3"/>
        <v>0</v>
      </c>
      <c r="C50" s="253">
        <f t="shared" si="3"/>
        <v>0</v>
      </c>
      <c r="D50" s="253"/>
      <c r="E50" s="253"/>
      <c r="F50" s="253"/>
      <c r="G50" s="253"/>
      <c r="H50" s="253"/>
      <c r="I50" s="253"/>
      <c r="J50" s="137">
        <f t="shared" ref="J50:K54" si="4">J15</f>
        <v>0</v>
      </c>
      <c r="K50" s="254">
        <f t="shared" si="4"/>
        <v>0</v>
      </c>
      <c r="L50" s="254"/>
      <c r="M50" s="138">
        <f t="shared" ref="M50:N54" si="5">M15</f>
        <v>0</v>
      </c>
      <c r="N50" s="254">
        <f t="shared" si="5"/>
        <v>0</v>
      </c>
      <c r="O50" s="254"/>
      <c r="P50" s="332">
        <f t="shared" ref="P50:P56" si="6">P15</f>
        <v>0</v>
      </c>
      <c r="Q50" s="332"/>
      <c r="R50" s="332"/>
      <c r="S50" s="255">
        <f t="shared" ref="S50:S56" si="7">S15</f>
        <v>0</v>
      </c>
      <c r="T50" s="255"/>
      <c r="U50" s="255"/>
      <c r="V50" s="255"/>
      <c r="W50" s="256"/>
    </row>
    <row r="51" spans="1:23" ht="20.100000000000001" customHeight="1" x14ac:dyDescent="0.15">
      <c r="A51" s="135">
        <f t="shared" ref="A51:C51" si="8">A16</f>
        <v>0</v>
      </c>
      <c r="B51" s="136">
        <f t="shared" si="8"/>
        <v>0</v>
      </c>
      <c r="C51" s="253">
        <f t="shared" si="8"/>
        <v>0</v>
      </c>
      <c r="D51" s="253"/>
      <c r="E51" s="253"/>
      <c r="F51" s="253"/>
      <c r="G51" s="253"/>
      <c r="H51" s="253"/>
      <c r="I51" s="253"/>
      <c r="J51" s="137">
        <f t="shared" si="4"/>
        <v>0</v>
      </c>
      <c r="K51" s="254">
        <f t="shared" si="4"/>
        <v>0</v>
      </c>
      <c r="L51" s="254"/>
      <c r="M51" s="138">
        <f t="shared" si="5"/>
        <v>0</v>
      </c>
      <c r="N51" s="254">
        <f t="shared" si="5"/>
        <v>0</v>
      </c>
      <c r="O51" s="254"/>
      <c r="P51" s="332">
        <f t="shared" si="6"/>
        <v>0</v>
      </c>
      <c r="Q51" s="332"/>
      <c r="R51" s="332"/>
      <c r="S51" s="255">
        <f t="shared" si="7"/>
        <v>0</v>
      </c>
      <c r="T51" s="255"/>
      <c r="U51" s="255"/>
      <c r="V51" s="255"/>
      <c r="W51" s="256"/>
    </row>
    <row r="52" spans="1:23" ht="20.100000000000001" customHeight="1" x14ac:dyDescent="0.15">
      <c r="A52" s="135">
        <f t="shared" ref="A52:C52" si="9">A17</f>
        <v>0</v>
      </c>
      <c r="B52" s="136">
        <f t="shared" si="9"/>
        <v>0</v>
      </c>
      <c r="C52" s="253">
        <f t="shared" si="9"/>
        <v>0</v>
      </c>
      <c r="D52" s="253"/>
      <c r="E52" s="253"/>
      <c r="F52" s="253"/>
      <c r="G52" s="253"/>
      <c r="H52" s="253"/>
      <c r="I52" s="253"/>
      <c r="J52" s="137">
        <f t="shared" si="4"/>
        <v>0</v>
      </c>
      <c r="K52" s="254">
        <f t="shared" si="4"/>
        <v>0</v>
      </c>
      <c r="L52" s="254"/>
      <c r="M52" s="138">
        <f t="shared" si="5"/>
        <v>0</v>
      </c>
      <c r="N52" s="254">
        <f t="shared" si="5"/>
        <v>0</v>
      </c>
      <c r="O52" s="254"/>
      <c r="P52" s="332">
        <f t="shared" si="6"/>
        <v>0</v>
      </c>
      <c r="Q52" s="332"/>
      <c r="R52" s="332"/>
      <c r="S52" s="255">
        <f t="shared" si="7"/>
        <v>0</v>
      </c>
      <c r="T52" s="255"/>
      <c r="U52" s="255"/>
      <c r="V52" s="255"/>
      <c r="W52" s="256"/>
    </row>
    <row r="53" spans="1:23" ht="20.100000000000001" customHeight="1" x14ac:dyDescent="0.15">
      <c r="A53" s="135">
        <f t="shared" ref="A53:C53" si="10">A18</f>
        <v>0</v>
      </c>
      <c r="B53" s="136">
        <f t="shared" si="10"/>
        <v>0</v>
      </c>
      <c r="C53" s="253">
        <f t="shared" si="10"/>
        <v>0</v>
      </c>
      <c r="D53" s="253"/>
      <c r="E53" s="253"/>
      <c r="F53" s="253"/>
      <c r="G53" s="253"/>
      <c r="H53" s="253"/>
      <c r="I53" s="253"/>
      <c r="J53" s="137">
        <f t="shared" si="4"/>
        <v>0</v>
      </c>
      <c r="K53" s="254">
        <f t="shared" si="4"/>
        <v>0</v>
      </c>
      <c r="L53" s="254"/>
      <c r="M53" s="138">
        <f t="shared" si="5"/>
        <v>0</v>
      </c>
      <c r="N53" s="254">
        <f t="shared" si="5"/>
        <v>0</v>
      </c>
      <c r="O53" s="254"/>
      <c r="P53" s="332">
        <f t="shared" si="6"/>
        <v>0</v>
      </c>
      <c r="Q53" s="332"/>
      <c r="R53" s="332"/>
      <c r="S53" s="255">
        <f t="shared" si="7"/>
        <v>0</v>
      </c>
      <c r="T53" s="255"/>
      <c r="U53" s="255"/>
      <c r="V53" s="255"/>
      <c r="W53" s="256"/>
    </row>
    <row r="54" spans="1:23" ht="20.100000000000001" customHeight="1" x14ac:dyDescent="0.15">
      <c r="A54" s="135">
        <f t="shared" ref="A54:C54" si="11">A19</f>
        <v>0</v>
      </c>
      <c r="B54" s="136">
        <f t="shared" si="11"/>
        <v>0</v>
      </c>
      <c r="C54" s="253">
        <f t="shared" si="11"/>
        <v>0</v>
      </c>
      <c r="D54" s="253"/>
      <c r="E54" s="253"/>
      <c r="F54" s="253"/>
      <c r="G54" s="253"/>
      <c r="H54" s="253"/>
      <c r="I54" s="253"/>
      <c r="J54" s="137">
        <f t="shared" si="4"/>
        <v>0</v>
      </c>
      <c r="K54" s="254">
        <f t="shared" si="4"/>
        <v>0</v>
      </c>
      <c r="L54" s="254"/>
      <c r="M54" s="138">
        <f t="shared" si="5"/>
        <v>0</v>
      </c>
      <c r="N54" s="254">
        <f t="shared" si="5"/>
        <v>0</v>
      </c>
      <c r="O54" s="254"/>
      <c r="P54" s="332">
        <f t="shared" si="6"/>
        <v>0</v>
      </c>
      <c r="Q54" s="332"/>
      <c r="R54" s="332"/>
      <c r="S54" s="255">
        <f t="shared" si="7"/>
        <v>0</v>
      </c>
      <c r="T54" s="255"/>
      <c r="U54" s="255"/>
      <c r="V54" s="255"/>
      <c r="W54" s="256"/>
    </row>
    <row r="55" spans="1:23" ht="20.100000000000001" customHeight="1" x14ac:dyDescent="0.15">
      <c r="A55" s="135">
        <f t="shared" ref="A55:B55" si="12">A20</f>
        <v>0</v>
      </c>
      <c r="B55" s="136">
        <f t="shared" si="12"/>
        <v>0</v>
      </c>
      <c r="C55" s="547" t="str">
        <f t="shared" ref="C55:E55" si="13">C20</f>
        <v>計</v>
      </c>
      <c r="D55" s="547"/>
      <c r="E55" s="547"/>
      <c r="F55" s="547"/>
      <c r="G55" s="547"/>
      <c r="H55" s="547"/>
      <c r="I55" s="547"/>
      <c r="J55" s="137">
        <f t="shared" ref="J55:K55" si="14">J20</f>
        <v>0</v>
      </c>
      <c r="K55" s="254">
        <f t="shared" si="14"/>
        <v>0</v>
      </c>
      <c r="L55" s="254"/>
      <c r="M55" s="138">
        <f t="shared" ref="M55:N55" si="15">M20</f>
        <v>0</v>
      </c>
      <c r="N55" s="254">
        <f t="shared" si="15"/>
        <v>0</v>
      </c>
      <c r="O55" s="254"/>
      <c r="P55" s="332">
        <f t="shared" si="6"/>
        <v>0</v>
      </c>
      <c r="Q55" s="332"/>
      <c r="R55" s="332"/>
      <c r="S55" s="255">
        <f t="shared" si="7"/>
        <v>0</v>
      </c>
      <c r="T55" s="255"/>
      <c r="U55" s="255"/>
      <c r="V55" s="255"/>
      <c r="W55" s="256"/>
    </row>
    <row r="56" spans="1:23" ht="20.100000000000001" customHeight="1" thickBot="1" x14ac:dyDescent="0.2">
      <c r="A56" s="548">
        <f t="shared" ref="A56:B56" si="16">A21</f>
        <v>0</v>
      </c>
      <c r="B56" s="549">
        <f t="shared" si="16"/>
        <v>0</v>
      </c>
      <c r="C56" s="550" t="str">
        <f t="shared" ref="C56:E56" si="17">C21</f>
        <v>消費税</v>
      </c>
      <c r="D56" s="550"/>
      <c r="E56" s="550"/>
      <c r="F56" s="550"/>
      <c r="G56" s="550"/>
      <c r="H56" s="550"/>
      <c r="I56" s="550"/>
      <c r="J56" s="551">
        <f t="shared" ref="J56:K56" si="18">J21</f>
        <v>0</v>
      </c>
      <c r="K56" s="552">
        <f t="shared" si="18"/>
        <v>0</v>
      </c>
      <c r="L56" s="552"/>
      <c r="M56" s="553">
        <f t="shared" ref="M56:N56" si="19">M21</f>
        <v>0</v>
      </c>
      <c r="N56" s="552">
        <f t="shared" si="19"/>
        <v>0</v>
      </c>
      <c r="O56" s="552"/>
      <c r="P56" s="332">
        <f t="shared" si="6"/>
        <v>0</v>
      </c>
      <c r="Q56" s="332"/>
      <c r="R56" s="332"/>
      <c r="S56" s="255">
        <f t="shared" si="7"/>
        <v>0</v>
      </c>
      <c r="T56" s="255"/>
      <c r="U56" s="255"/>
      <c r="V56" s="255"/>
      <c r="W56" s="256"/>
    </row>
    <row r="57" spans="1:23" ht="20.100000000000001" customHeight="1" thickBot="1" x14ac:dyDescent="0.2">
      <c r="A57" s="232" t="s">
        <v>15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4">
        <f>P22</f>
        <v>0</v>
      </c>
      <c r="Q57" s="235"/>
      <c r="R57" s="236"/>
      <c r="S57" s="29"/>
      <c r="T57" s="3"/>
      <c r="U57" s="3"/>
      <c r="V57" s="3"/>
      <c r="W57" s="3"/>
    </row>
    <row r="58" spans="1:23" ht="9" customHeight="1" x14ac:dyDescent="0.15">
      <c r="A58" s="237"/>
      <c r="B58" s="237"/>
      <c r="C58" s="237"/>
      <c r="D58" s="237"/>
      <c r="E58" s="237"/>
      <c r="F58" s="237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2"/>
      <c r="U58" s="2"/>
      <c r="V58" s="2"/>
      <c r="W58" s="2"/>
    </row>
    <row r="59" spans="1:23" ht="9" customHeight="1" x14ac:dyDescent="0.15">
      <c r="A59" s="238" t="s">
        <v>16</v>
      </c>
      <c r="B59" s="239"/>
      <c r="C59" s="240"/>
      <c r="D59" s="242" t="s">
        <v>17</v>
      </c>
      <c r="E59" s="243"/>
      <c r="F59" s="244"/>
      <c r="G59" s="238" t="s">
        <v>16</v>
      </c>
      <c r="H59" s="239"/>
      <c r="I59" s="240"/>
      <c r="J59" s="242" t="s">
        <v>17</v>
      </c>
      <c r="K59" s="243"/>
      <c r="L59" s="244"/>
      <c r="M59" s="238" t="s">
        <v>16</v>
      </c>
      <c r="N59" s="239"/>
      <c r="O59" s="240"/>
      <c r="P59" s="242" t="s">
        <v>17</v>
      </c>
      <c r="Q59" s="243"/>
      <c r="R59" s="244"/>
      <c r="S59" s="3"/>
      <c r="T59" s="191"/>
      <c r="U59" s="191"/>
      <c r="V59" s="191"/>
      <c r="W59" s="191"/>
    </row>
    <row r="60" spans="1:23" ht="9" customHeight="1" x14ac:dyDescent="0.15">
      <c r="A60" s="232"/>
      <c r="B60" s="233"/>
      <c r="C60" s="241"/>
      <c r="D60" s="245"/>
      <c r="E60" s="246"/>
      <c r="F60" s="247"/>
      <c r="G60" s="232"/>
      <c r="H60" s="233"/>
      <c r="I60" s="241"/>
      <c r="J60" s="245"/>
      <c r="K60" s="246"/>
      <c r="L60" s="247"/>
      <c r="M60" s="232"/>
      <c r="N60" s="233"/>
      <c r="O60" s="241"/>
      <c r="P60" s="245"/>
      <c r="Q60" s="246"/>
      <c r="R60" s="247"/>
      <c r="S60" s="2"/>
      <c r="T60" s="3"/>
      <c r="U60" s="3"/>
      <c r="V60" s="3"/>
      <c r="W60" s="3"/>
    </row>
    <row r="61" spans="1:23" ht="9.9499999999999993" customHeight="1" x14ac:dyDescent="0.15">
      <c r="A61" s="199" t="s">
        <v>18</v>
      </c>
      <c r="B61" s="200"/>
      <c r="C61" s="201"/>
      <c r="D61" s="205">
        <f>D26</f>
        <v>0</v>
      </c>
      <c r="E61" s="206"/>
      <c r="F61" s="207"/>
      <c r="G61" s="211" t="s">
        <v>31</v>
      </c>
      <c r="H61" s="212"/>
      <c r="I61" s="213"/>
      <c r="J61" s="217">
        <f>J26</f>
        <v>0</v>
      </c>
      <c r="K61" s="218"/>
      <c r="L61" s="219"/>
      <c r="M61" s="211" t="s">
        <v>21</v>
      </c>
      <c r="N61" s="212"/>
      <c r="O61" s="213"/>
      <c r="P61" s="217">
        <f>P26</f>
        <v>0</v>
      </c>
      <c r="Q61" s="218"/>
      <c r="R61" s="219"/>
      <c r="S61" s="4"/>
      <c r="T61" s="2"/>
      <c r="U61" s="2"/>
      <c r="V61" s="2"/>
      <c r="W61" s="2"/>
    </row>
    <row r="62" spans="1:23" ht="9.9499999999999993" customHeight="1" x14ac:dyDescent="0.15">
      <c r="A62" s="202"/>
      <c r="B62" s="203"/>
      <c r="C62" s="204"/>
      <c r="D62" s="208"/>
      <c r="E62" s="209"/>
      <c r="F62" s="210"/>
      <c r="G62" s="214"/>
      <c r="H62" s="215"/>
      <c r="I62" s="216"/>
      <c r="J62" s="208"/>
      <c r="K62" s="209"/>
      <c r="L62" s="210"/>
      <c r="M62" s="220"/>
      <c r="N62" s="221"/>
      <c r="O62" s="222"/>
      <c r="P62" s="223"/>
      <c r="Q62" s="224"/>
      <c r="R62" s="225"/>
      <c r="S62" s="4"/>
      <c r="T62" s="4"/>
      <c r="U62" s="4"/>
      <c r="V62" s="4"/>
      <c r="W62" s="4"/>
    </row>
    <row r="63" spans="1:23" ht="9.9499999999999993" customHeight="1" x14ac:dyDescent="0.15">
      <c r="A63" s="211" t="s">
        <v>19</v>
      </c>
      <c r="B63" s="212"/>
      <c r="C63" s="213"/>
      <c r="D63" s="226">
        <f>D28</f>
        <v>0</v>
      </c>
      <c r="E63" s="227"/>
      <c r="F63" s="228"/>
      <c r="G63" s="211" t="s">
        <v>20</v>
      </c>
      <c r="H63" s="212"/>
      <c r="I63" s="213"/>
      <c r="J63" s="226">
        <f>J28</f>
        <v>0</v>
      </c>
      <c r="K63" s="227"/>
      <c r="L63" s="228"/>
      <c r="M63" s="147"/>
      <c r="N63" s="147"/>
      <c r="O63" s="147"/>
      <c r="P63" s="5"/>
      <c r="Q63" s="4"/>
      <c r="R63" s="4"/>
      <c r="S63" s="4"/>
      <c r="T63" s="4"/>
      <c r="U63" s="4"/>
      <c r="V63" s="4"/>
      <c r="W63" s="4"/>
    </row>
    <row r="64" spans="1:23" ht="9.9499999999999993" customHeight="1" x14ac:dyDescent="0.15">
      <c r="A64" s="220"/>
      <c r="B64" s="221"/>
      <c r="C64" s="222"/>
      <c r="D64" s="229"/>
      <c r="E64" s="230"/>
      <c r="F64" s="231"/>
      <c r="G64" s="220"/>
      <c r="H64" s="221"/>
      <c r="I64" s="222"/>
      <c r="J64" s="229"/>
      <c r="K64" s="230"/>
      <c r="L64" s="231"/>
      <c r="M64" s="147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9.9499999999999993" customHeight="1" x14ac:dyDescent="0.15">
      <c r="A65" s="193"/>
      <c r="B65" s="193"/>
      <c r="C65" s="193"/>
      <c r="D65" s="194"/>
      <c r="E65" s="194"/>
      <c r="F65" s="194"/>
      <c r="G65" s="8"/>
      <c r="H65" s="5"/>
      <c r="I65" s="191"/>
      <c r="J65" s="191"/>
      <c r="K65" s="191"/>
      <c r="L65" s="191"/>
      <c r="M65" s="147"/>
      <c r="N65" s="321" t="s">
        <v>43</v>
      </c>
      <c r="O65" s="322"/>
      <c r="P65" s="322"/>
      <c r="Q65" s="323"/>
      <c r="R65" s="321" t="s">
        <v>42</v>
      </c>
      <c r="S65" s="322"/>
      <c r="T65" s="322"/>
      <c r="U65" s="322"/>
      <c r="V65" s="322"/>
      <c r="W65" s="323"/>
    </row>
    <row r="66" spans="1:23" ht="9.9499999999999993" customHeight="1" x14ac:dyDescent="0.15">
      <c r="A66" s="193"/>
      <c r="B66" s="193"/>
      <c r="C66" s="193"/>
      <c r="D66" s="194"/>
      <c r="E66" s="194"/>
      <c r="F66" s="194"/>
      <c r="G66" s="8"/>
      <c r="H66" s="5"/>
      <c r="I66" s="191"/>
      <c r="J66" s="191"/>
      <c r="K66" s="191"/>
      <c r="L66" s="191"/>
      <c r="M66" s="147"/>
      <c r="N66" s="324" t="s">
        <v>44</v>
      </c>
      <c r="O66" s="325"/>
      <c r="P66" s="326"/>
      <c r="Q66" s="327"/>
      <c r="R66" s="328" t="s">
        <v>45</v>
      </c>
      <c r="S66" s="329"/>
      <c r="T66" s="328" t="s">
        <v>46</v>
      </c>
      <c r="U66" s="329"/>
      <c r="V66" s="330"/>
      <c r="W66" s="331"/>
    </row>
    <row r="67" spans="1:23" ht="9.9499999999999993" customHeight="1" x14ac:dyDescent="0.15">
      <c r="A67" s="190" t="s">
        <v>38</v>
      </c>
      <c r="B67" s="190"/>
      <c r="C67" s="190"/>
      <c r="D67" s="190"/>
      <c r="E67" s="190"/>
      <c r="F67" s="190"/>
      <c r="G67" s="8"/>
      <c r="H67" s="5"/>
      <c r="I67" s="191"/>
      <c r="J67" s="191"/>
      <c r="K67" s="191"/>
      <c r="L67" s="191"/>
      <c r="M67" s="147"/>
      <c r="N67" s="139"/>
      <c r="O67" s="140"/>
      <c r="P67" s="45"/>
      <c r="Q67" s="37"/>
      <c r="R67" s="36"/>
      <c r="S67" s="148"/>
      <c r="T67" s="143"/>
      <c r="U67" s="144"/>
      <c r="V67" s="145"/>
      <c r="W67" s="146"/>
    </row>
    <row r="68" spans="1:23" ht="9.9499999999999993" customHeight="1" x14ac:dyDescent="0.15">
      <c r="A68" s="190"/>
      <c r="B68" s="190"/>
      <c r="C68" s="190"/>
      <c r="D68" s="190"/>
      <c r="E68" s="190"/>
      <c r="F68" s="190"/>
      <c r="G68" s="8"/>
      <c r="H68" s="5"/>
      <c r="I68" s="191"/>
      <c r="J68" s="191"/>
      <c r="K68" s="191"/>
      <c r="L68" s="191"/>
      <c r="M68" s="147"/>
      <c r="N68" s="139"/>
      <c r="O68" s="140"/>
      <c r="P68" s="45"/>
      <c r="Q68" s="37"/>
      <c r="R68" s="36"/>
      <c r="S68" s="37"/>
      <c r="T68" s="36"/>
      <c r="U68" s="37"/>
      <c r="V68" s="4"/>
      <c r="W68" s="37"/>
    </row>
    <row r="69" spans="1:23" ht="9.9499999999999993" customHeight="1" x14ac:dyDescent="0.15">
      <c r="A69" s="191"/>
      <c r="B69" s="191"/>
      <c r="C69" s="191"/>
      <c r="D69" s="192"/>
      <c r="E69" s="192"/>
      <c r="F69" s="192"/>
      <c r="G69" s="8"/>
      <c r="H69" s="5"/>
      <c r="I69" s="191"/>
      <c r="J69" s="191"/>
      <c r="K69" s="191"/>
      <c r="L69" s="191"/>
      <c r="M69" s="147"/>
      <c r="N69" s="139"/>
      <c r="O69" s="140"/>
      <c r="P69" s="45"/>
      <c r="Q69" s="37"/>
      <c r="R69" s="36"/>
      <c r="S69" s="37"/>
      <c r="T69" s="36"/>
      <c r="U69" s="37"/>
      <c r="V69" s="4"/>
      <c r="W69" s="37"/>
    </row>
    <row r="70" spans="1:23" ht="9.9499999999999993" customHeight="1" x14ac:dyDescent="0.15">
      <c r="A70" s="191"/>
      <c r="B70" s="191"/>
      <c r="C70" s="191"/>
      <c r="D70" s="192"/>
      <c r="E70" s="192"/>
      <c r="F70" s="192"/>
      <c r="G70" s="8"/>
      <c r="H70" s="5"/>
      <c r="I70" s="191"/>
      <c r="J70" s="191"/>
      <c r="K70" s="191"/>
      <c r="L70" s="191"/>
      <c r="M70" s="147"/>
      <c r="N70" s="141"/>
      <c r="O70" s="142"/>
      <c r="P70" s="46"/>
      <c r="Q70" s="39"/>
      <c r="R70" s="38"/>
      <c r="S70" s="39"/>
      <c r="T70" s="38"/>
      <c r="U70" s="39"/>
      <c r="V70" s="34"/>
      <c r="W70" s="39"/>
    </row>
    <row r="71" spans="1:23" ht="17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318" t="s">
        <v>64</v>
      </c>
      <c r="K71" s="318"/>
      <c r="L71" s="318"/>
      <c r="M71" s="318"/>
      <c r="N71" s="318"/>
      <c r="P71" s="2"/>
      <c r="Q71" s="2"/>
      <c r="R71" s="2"/>
      <c r="S71" s="2"/>
      <c r="T71" s="2"/>
      <c r="U71" s="2"/>
      <c r="V71" s="2"/>
      <c r="W71" s="152" t="s">
        <v>80</v>
      </c>
    </row>
    <row r="72" spans="1:23" ht="17.25" customHeight="1" thickBot="1" x14ac:dyDescent="0.2">
      <c r="A72" s="320" t="s">
        <v>77</v>
      </c>
      <c r="B72" s="320"/>
      <c r="C72" s="320"/>
      <c r="D72" s="320"/>
      <c r="E72" s="320"/>
      <c r="F72" s="320"/>
      <c r="G72" s="320"/>
      <c r="H72" s="3"/>
      <c r="I72" s="3"/>
      <c r="J72" s="319"/>
      <c r="K72" s="319"/>
      <c r="L72" s="319"/>
      <c r="M72" s="319"/>
      <c r="N72" s="319"/>
      <c r="O72" s="6"/>
      <c r="P72" s="116" t="s">
        <v>1</v>
      </c>
      <c r="Q72" s="117"/>
      <c r="R72" s="295">
        <f t="shared" ref="R72:R80" si="20">R37</f>
        <v>0</v>
      </c>
      <c r="S72" s="295"/>
      <c r="T72" s="295"/>
      <c r="U72" s="295"/>
      <c r="V72" s="295"/>
      <c r="W72" s="295"/>
    </row>
    <row r="73" spans="1:23" ht="24.95" customHeight="1" thickTop="1" x14ac:dyDescent="0.15">
      <c r="A73" s="320"/>
      <c r="B73" s="320"/>
      <c r="C73" s="320"/>
      <c r="D73" s="320"/>
      <c r="E73" s="320"/>
      <c r="F73" s="320"/>
      <c r="G73" s="320"/>
      <c r="H73" s="3"/>
      <c r="I73" s="3"/>
      <c r="J73" s="55" t="s">
        <v>49</v>
      </c>
      <c r="K73" s="2"/>
      <c r="L73" s="296">
        <f>L38</f>
        <v>0</v>
      </c>
      <c r="M73" s="296"/>
      <c r="N73" s="296"/>
      <c r="O73" s="3"/>
      <c r="P73" s="297" t="s">
        <v>3</v>
      </c>
      <c r="Q73" s="297"/>
      <c r="R73" s="298">
        <f t="shared" si="20"/>
        <v>0</v>
      </c>
      <c r="S73" s="298"/>
      <c r="T73" s="298"/>
      <c r="U73" s="298"/>
      <c r="V73" s="298"/>
      <c r="W73" s="298"/>
    </row>
    <row r="74" spans="1:23" ht="17.45" customHeight="1" x14ac:dyDescent="0.15">
      <c r="A74" s="4" t="s">
        <v>39</v>
      </c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99" t="s">
        <v>5</v>
      </c>
      <c r="Q74" s="299"/>
      <c r="R74" s="300">
        <f t="shared" si="20"/>
        <v>0</v>
      </c>
      <c r="S74" s="300"/>
      <c r="T74" s="300"/>
      <c r="U74" s="300"/>
      <c r="V74" s="300"/>
      <c r="W74" s="300"/>
    </row>
    <row r="75" spans="1:23" ht="17.45" customHeight="1" x14ac:dyDescent="0.15">
      <c r="A75" s="301">
        <f>A40</f>
        <v>0</v>
      </c>
      <c r="B75" s="302"/>
      <c r="C75" s="302"/>
      <c r="D75" s="302"/>
      <c r="E75" s="302"/>
      <c r="F75" s="302"/>
      <c r="G75" s="302"/>
      <c r="H75" s="303"/>
      <c r="I75" s="149"/>
      <c r="J75" s="307" t="s">
        <v>47</v>
      </c>
      <c r="K75" s="308"/>
      <c r="L75" s="311"/>
      <c r="M75" s="312"/>
      <c r="N75" s="308"/>
      <c r="O75" s="3"/>
      <c r="P75" s="299" t="s">
        <v>7</v>
      </c>
      <c r="Q75" s="299"/>
      <c r="R75" s="300">
        <f t="shared" si="20"/>
        <v>0</v>
      </c>
      <c r="S75" s="300"/>
      <c r="T75" s="300"/>
      <c r="U75" s="300"/>
      <c r="V75" s="288"/>
      <c r="W75" s="153"/>
    </row>
    <row r="76" spans="1:23" ht="17.45" customHeight="1" x14ac:dyDescent="0.15">
      <c r="A76" s="304"/>
      <c r="B76" s="305"/>
      <c r="C76" s="305"/>
      <c r="D76" s="305"/>
      <c r="E76" s="305"/>
      <c r="F76" s="305"/>
      <c r="G76" s="305"/>
      <c r="H76" s="306"/>
      <c r="I76" s="149"/>
      <c r="J76" s="309"/>
      <c r="K76" s="310"/>
      <c r="L76" s="309"/>
      <c r="M76" s="313"/>
      <c r="N76" s="310"/>
      <c r="O76" s="3"/>
      <c r="P76" s="314" t="s">
        <v>75</v>
      </c>
      <c r="Q76" s="314"/>
      <c r="R76" s="315">
        <f t="shared" si="20"/>
        <v>0</v>
      </c>
      <c r="S76" s="316"/>
      <c r="T76" s="316"/>
      <c r="U76" s="316">
        <f>U41</f>
        <v>0</v>
      </c>
      <c r="V76" s="316"/>
      <c r="W76" s="317"/>
    </row>
    <row r="77" spans="1:23" ht="17.45" customHeight="1" thickBot="1" x14ac:dyDescent="0.2">
      <c r="A77" s="3"/>
      <c r="B77" s="3"/>
      <c r="C77" s="3"/>
      <c r="D77" s="3"/>
      <c r="E77" s="3"/>
      <c r="F77" s="3"/>
      <c r="G77" s="3"/>
      <c r="H77" s="3"/>
      <c r="I77" s="3"/>
      <c r="J77" s="238" t="s">
        <v>48</v>
      </c>
      <c r="K77" s="267"/>
      <c r="L77" s="238"/>
      <c r="M77" s="239"/>
      <c r="N77" s="267"/>
      <c r="O77" s="3"/>
      <c r="P77" s="269" t="s">
        <v>35</v>
      </c>
      <c r="Q77" s="270"/>
      <c r="R77" s="271">
        <f t="shared" si="20"/>
        <v>0</v>
      </c>
      <c r="S77" s="271"/>
      <c r="T77" s="272"/>
      <c r="U77" s="151" t="s">
        <v>34</v>
      </c>
      <c r="V77" s="273">
        <f>V42</f>
        <v>0</v>
      </c>
      <c r="W77" s="273"/>
    </row>
    <row r="78" spans="1:23" ht="17.45" customHeight="1" x14ac:dyDescent="0.15">
      <c r="A78" s="274" t="s">
        <v>66</v>
      </c>
      <c r="B78" s="275"/>
      <c r="C78" s="276"/>
      <c r="D78" s="280">
        <f>P92</f>
        <v>0</v>
      </c>
      <c r="E78" s="281"/>
      <c r="F78" s="281"/>
      <c r="G78" s="281"/>
      <c r="H78" s="282"/>
      <c r="I78" s="2"/>
      <c r="J78" s="232"/>
      <c r="K78" s="268"/>
      <c r="L78" s="232"/>
      <c r="M78" s="233"/>
      <c r="N78" s="268"/>
      <c r="O78" s="3"/>
      <c r="P78" s="286" t="s">
        <v>36</v>
      </c>
      <c r="Q78" s="287"/>
      <c r="R78" s="288">
        <f t="shared" si="20"/>
        <v>0</v>
      </c>
      <c r="S78" s="289"/>
      <c r="T78" s="290">
        <f>T43</f>
        <v>0</v>
      </c>
      <c r="U78" s="290"/>
      <c r="V78" s="290"/>
      <c r="W78" s="291"/>
    </row>
    <row r="79" spans="1:23" ht="17.45" customHeight="1" thickBot="1" x14ac:dyDescent="0.2">
      <c r="A79" s="277"/>
      <c r="B79" s="278"/>
      <c r="C79" s="279"/>
      <c r="D79" s="283"/>
      <c r="E79" s="284"/>
      <c r="F79" s="284"/>
      <c r="G79" s="284"/>
      <c r="H79" s="285"/>
      <c r="I79" s="23" t="s">
        <v>2</v>
      </c>
      <c r="J79" s="3"/>
      <c r="K79" s="3"/>
      <c r="L79" s="3"/>
      <c r="M79" s="3"/>
      <c r="N79" s="3"/>
      <c r="O79" s="3"/>
      <c r="P79" s="292" t="s">
        <v>14</v>
      </c>
      <c r="Q79" s="293"/>
      <c r="R79" s="294">
        <f t="shared" si="20"/>
        <v>0</v>
      </c>
      <c r="S79" s="294"/>
      <c r="T79" s="294"/>
      <c r="U79" s="294"/>
      <c r="V79" s="294"/>
      <c r="W79" s="294"/>
    </row>
    <row r="80" spans="1:23" ht="17.45" customHeight="1" x14ac:dyDescent="0.15">
      <c r="A80" s="2"/>
      <c r="B80" s="2"/>
      <c r="C80" s="2"/>
      <c r="D80" s="2"/>
      <c r="E80" s="2"/>
      <c r="F80" s="2"/>
      <c r="G80" s="50" t="s">
        <v>4</v>
      </c>
      <c r="H80" s="2"/>
      <c r="I80" s="2"/>
      <c r="J80" s="3"/>
      <c r="K80" s="3"/>
      <c r="L80" s="3"/>
      <c r="M80" s="3"/>
      <c r="N80" s="3"/>
      <c r="O80" s="3"/>
      <c r="P80" s="257" t="s">
        <v>67</v>
      </c>
      <c r="Q80" s="258"/>
      <c r="R80" s="259">
        <f t="shared" si="20"/>
        <v>0</v>
      </c>
      <c r="S80" s="259"/>
      <c r="T80" s="259"/>
      <c r="U80" s="259"/>
      <c r="V80" s="259"/>
      <c r="W80" s="259"/>
    </row>
    <row r="81" spans="1:23" ht="9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</row>
    <row r="82" spans="1:23" ht="20.100000000000001" customHeight="1" x14ac:dyDescent="0.15">
      <c r="A82" s="14" t="s">
        <v>8</v>
      </c>
      <c r="B82" s="24" t="s">
        <v>9</v>
      </c>
      <c r="C82" s="260" t="s">
        <v>37</v>
      </c>
      <c r="D82" s="260"/>
      <c r="E82" s="260"/>
      <c r="F82" s="260"/>
      <c r="G82" s="260"/>
      <c r="H82" s="260"/>
      <c r="I82" s="260"/>
      <c r="J82" s="90" t="s">
        <v>62</v>
      </c>
      <c r="K82" s="260" t="s">
        <v>10</v>
      </c>
      <c r="L82" s="260"/>
      <c r="M82" s="15" t="s">
        <v>11</v>
      </c>
      <c r="N82" s="260" t="s">
        <v>12</v>
      </c>
      <c r="O82" s="260"/>
      <c r="P82" s="260" t="s">
        <v>13</v>
      </c>
      <c r="Q82" s="260"/>
      <c r="R82" s="260"/>
      <c r="S82" s="261" t="s">
        <v>65</v>
      </c>
      <c r="T82" s="261"/>
      <c r="U82" s="261"/>
      <c r="V82" s="261"/>
      <c r="W82" s="261"/>
    </row>
    <row r="83" spans="1:23" ht="20.100000000000001" customHeight="1" x14ac:dyDescent="0.15">
      <c r="A83" s="131">
        <f t="shared" ref="A83:C84" si="21">A48</f>
        <v>0</v>
      </c>
      <c r="B83" s="132">
        <f t="shared" si="21"/>
        <v>0</v>
      </c>
      <c r="C83" s="262">
        <f t="shared" si="21"/>
        <v>0</v>
      </c>
      <c r="D83" s="262"/>
      <c r="E83" s="262"/>
      <c r="F83" s="262"/>
      <c r="G83" s="262"/>
      <c r="H83" s="262"/>
      <c r="I83" s="262"/>
      <c r="J83" s="133">
        <f>J48</f>
        <v>0</v>
      </c>
      <c r="K83" s="263">
        <f>K48</f>
        <v>0</v>
      </c>
      <c r="L83" s="263"/>
      <c r="M83" s="134">
        <f>M48</f>
        <v>0</v>
      </c>
      <c r="N83" s="263">
        <f>N48</f>
        <v>0</v>
      </c>
      <c r="O83" s="263"/>
      <c r="P83" s="264">
        <f>P48</f>
        <v>0</v>
      </c>
      <c r="Q83" s="264"/>
      <c r="R83" s="264"/>
      <c r="S83" s="265">
        <f>S48</f>
        <v>0</v>
      </c>
      <c r="T83" s="265"/>
      <c r="U83" s="265"/>
      <c r="V83" s="265"/>
      <c r="W83" s="266"/>
    </row>
    <row r="84" spans="1:23" ht="20.100000000000001" customHeight="1" x14ac:dyDescent="0.15">
      <c r="A84" s="135">
        <f t="shared" si="21"/>
        <v>0</v>
      </c>
      <c r="B84" s="136">
        <f t="shared" si="21"/>
        <v>0</v>
      </c>
      <c r="C84" s="253">
        <f t="shared" si="21"/>
        <v>0</v>
      </c>
      <c r="D84" s="253"/>
      <c r="E84" s="253"/>
      <c r="F84" s="253"/>
      <c r="G84" s="253"/>
      <c r="H84" s="253"/>
      <c r="I84" s="253"/>
      <c r="J84" s="137">
        <f>J49</f>
        <v>0</v>
      </c>
      <c r="K84" s="254">
        <f>K49</f>
        <v>0</v>
      </c>
      <c r="L84" s="254"/>
      <c r="M84" s="138">
        <f>M49</f>
        <v>0</v>
      </c>
      <c r="N84" s="254">
        <f>N49</f>
        <v>0</v>
      </c>
      <c r="O84" s="254"/>
      <c r="P84" s="248">
        <f>P49</f>
        <v>0</v>
      </c>
      <c r="Q84" s="248"/>
      <c r="R84" s="248"/>
      <c r="S84" s="255">
        <f>S49</f>
        <v>0</v>
      </c>
      <c r="T84" s="255"/>
      <c r="U84" s="255"/>
      <c r="V84" s="255"/>
      <c r="W84" s="256"/>
    </row>
    <row r="85" spans="1:23" ht="20.100000000000001" customHeight="1" x14ac:dyDescent="0.15">
      <c r="A85" s="135">
        <f t="shared" ref="A85:C85" si="22">A50</f>
        <v>0</v>
      </c>
      <c r="B85" s="136">
        <f t="shared" si="22"/>
        <v>0</v>
      </c>
      <c r="C85" s="253">
        <f t="shared" si="22"/>
        <v>0</v>
      </c>
      <c r="D85" s="253"/>
      <c r="E85" s="253"/>
      <c r="F85" s="253"/>
      <c r="G85" s="253"/>
      <c r="H85" s="253"/>
      <c r="I85" s="253"/>
      <c r="J85" s="137">
        <f t="shared" ref="J85:K85" si="23">J50</f>
        <v>0</v>
      </c>
      <c r="K85" s="254">
        <f t="shared" si="23"/>
        <v>0</v>
      </c>
      <c r="L85" s="254"/>
      <c r="M85" s="138">
        <f t="shared" ref="M85:N85" si="24">M50</f>
        <v>0</v>
      </c>
      <c r="N85" s="254">
        <f t="shared" si="24"/>
        <v>0</v>
      </c>
      <c r="O85" s="254"/>
      <c r="P85" s="248">
        <f t="shared" ref="P85:P91" si="25">P50</f>
        <v>0</v>
      </c>
      <c r="Q85" s="248"/>
      <c r="R85" s="248"/>
      <c r="S85" s="255">
        <f t="shared" ref="S85:S91" si="26">S50</f>
        <v>0</v>
      </c>
      <c r="T85" s="255"/>
      <c r="U85" s="255"/>
      <c r="V85" s="255"/>
      <c r="W85" s="256"/>
    </row>
    <row r="86" spans="1:23" ht="20.100000000000001" customHeight="1" x14ac:dyDescent="0.15">
      <c r="A86" s="135">
        <f t="shared" ref="A86:C86" si="27">A51</f>
        <v>0</v>
      </c>
      <c r="B86" s="136">
        <f t="shared" si="27"/>
        <v>0</v>
      </c>
      <c r="C86" s="253">
        <f t="shared" si="27"/>
        <v>0</v>
      </c>
      <c r="D86" s="253"/>
      <c r="E86" s="253"/>
      <c r="F86" s="253"/>
      <c r="G86" s="253"/>
      <c r="H86" s="253"/>
      <c r="I86" s="253"/>
      <c r="J86" s="137">
        <f t="shared" ref="J86:K86" si="28">J51</f>
        <v>0</v>
      </c>
      <c r="K86" s="254">
        <f t="shared" si="28"/>
        <v>0</v>
      </c>
      <c r="L86" s="254"/>
      <c r="M86" s="138">
        <f t="shared" ref="M86:N86" si="29">M51</f>
        <v>0</v>
      </c>
      <c r="N86" s="254">
        <f t="shared" si="29"/>
        <v>0</v>
      </c>
      <c r="O86" s="254"/>
      <c r="P86" s="248">
        <f t="shared" si="25"/>
        <v>0</v>
      </c>
      <c r="Q86" s="248"/>
      <c r="R86" s="248"/>
      <c r="S86" s="255">
        <f t="shared" si="26"/>
        <v>0</v>
      </c>
      <c r="T86" s="255"/>
      <c r="U86" s="255"/>
      <c r="V86" s="255"/>
      <c r="W86" s="256"/>
    </row>
    <row r="87" spans="1:23" ht="20.100000000000001" customHeight="1" x14ac:dyDescent="0.15">
      <c r="A87" s="135">
        <f t="shared" ref="A87:C87" si="30">A52</f>
        <v>0</v>
      </c>
      <c r="B87" s="136">
        <f t="shared" si="30"/>
        <v>0</v>
      </c>
      <c r="C87" s="253">
        <f t="shared" si="30"/>
        <v>0</v>
      </c>
      <c r="D87" s="253"/>
      <c r="E87" s="253"/>
      <c r="F87" s="253"/>
      <c r="G87" s="253"/>
      <c r="H87" s="253"/>
      <c r="I87" s="253"/>
      <c r="J87" s="137">
        <f t="shared" ref="J87:K87" si="31">J52</f>
        <v>0</v>
      </c>
      <c r="K87" s="254">
        <f t="shared" si="31"/>
        <v>0</v>
      </c>
      <c r="L87" s="254"/>
      <c r="M87" s="138">
        <f t="shared" ref="M87:N87" si="32">M52</f>
        <v>0</v>
      </c>
      <c r="N87" s="254">
        <f t="shared" si="32"/>
        <v>0</v>
      </c>
      <c r="O87" s="254"/>
      <c r="P87" s="248">
        <f t="shared" si="25"/>
        <v>0</v>
      </c>
      <c r="Q87" s="248"/>
      <c r="R87" s="248"/>
      <c r="S87" s="255">
        <f t="shared" si="26"/>
        <v>0</v>
      </c>
      <c r="T87" s="255"/>
      <c r="U87" s="255"/>
      <c r="V87" s="255"/>
      <c r="W87" s="256"/>
    </row>
    <row r="88" spans="1:23" ht="20.100000000000001" customHeight="1" x14ac:dyDescent="0.15">
      <c r="A88" s="135">
        <f t="shared" ref="A88:C88" si="33">A53</f>
        <v>0</v>
      </c>
      <c r="B88" s="136">
        <f t="shared" si="33"/>
        <v>0</v>
      </c>
      <c r="C88" s="253">
        <f t="shared" si="33"/>
        <v>0</v>
      </c>
      <c r="D88" s="253"/>
      <c r="E88" s="253"/>
      <c r="F88" s="253"/>
      <c r="G88" s="253"/>
      <c r="H88" s="253"/>
      <c r="I88" s="253"/>
      <c r="J88" s="137">
        <f t="shared" ref="J88:K88" si="34">J53</f>
        <v>0</v>
      </c>
      <c r="K88" s="254">
        <f t="shared" si="34"/>
        <v>0</v>
      </c>
      <c r="L88" s="254"/>
      <c r="M88" s="138">
        <f t="shared" ref="M88:N88" si="35">M53</f>
        <v>0</v>
      </c>
      <c r="N88" s="254">
        <f t="shared" si="35"/>
        <v>0</v>
      </c>
      <c r="O88" s="254"/>
      <c r="P88" s="248">
        <f t="shared" si="25"/>
        <v>0</v>
      </c>
      <c r="Q88" s="248"/>
      <c r="R88" s="248"/>
      <c r="S88" s="255">
        <f t="shared" si="26"/>
        <v>0</v>
      </c>
      <c r="T88" s="255"/>
      <c r="U88" s="255"/>
      <c r="V88" s="255"/>
      <c r="W88" s="256"/>
    </row>
    <row r="89" spans="1:23" ht="20.100000000000001" customHeight="1" x14ac:dyDescent="0.15">
      <c r="A89" s="135">
        <f t="shared" ref="A89:B89" si="36">A54</f>
        <v>0</v>
      </c>
      <c r="B89" s="136">
        <f t="shared" si="36"/>
        <v>0</v>
      </c>
      <c r="C89" s="253">
        <f>C54</f>
        <v>0</v>
      </c>
      <c r="D89" s="253"/>
      <c r="E89" s="253"/>
      <c r="F89" s="253"/>
      <c r="G89" s="253"/>
      <c r="H89" s="253"/>
      <c r="I89" s="253"/>
      <c r="J89" s="137">
        <f t="shared" ref="J89:K89" si="37">J54</f>
        <v>0</v>
      </c>
      <c r="K89" s="254">
        <f t="shared" si="37"/>
        <v>0</v>
      </c>
      <c r="L89" s="254"/>
      <c r="M89" s="138">
        <f t="shared" ref="M89:N89" si="38">M54</f>
        <v>0</v>
      </c>
      <c r="N89" s="254">
        <f t="shared" si="38"/>
        <v>0</v>
      </c>
      <c r="O89" s="254"/>
      <c r="P89" s="248">
        <f t="shared" si="25"/>
        <v>0</v>
      </c>
      <c r="Q89" s="248"/>
      <c r="R89" s="248"/>
      <c r="S89" s="255">
        <f t="shared" si="26"/>
        <v>0</v>
      </c>
      <c r="T89" s="255"/>
      <c r="U89" s="255"/>
      <c r="V89" s="255"/>
      <c r="W89" s="256"/>
    </row>
    <row r="90" spans="1:23" ht="20.100000000000001" customHeight="1" x14ac:dyDescent="0.15">
      <c r="A90" s="135">
        <f t="shared" ref="A90:C90" si="39">A55</f>
        <v>0</v>
      </c>
      <c r="B90" s="136">
        <f t="shared" si="39"/>
        <v>0</v>
      </c>
      <c r="C90" s="547" t="str">
        <f t="shared" si="39"/>
        <v>計</v>
      </c>
      <c r="D90" s="547"/>
      <c r="E90" s="547"/>
      <c r="F90" s="547"/>
      <c r="G90" s="547"/>
      <c r="H90" s="547"/>
      <c r="I90" s="547"/>
      <c r="J90" s="137">
        <f t="shared" ref="J90:K90" si="40">J55</f>
        <v>0</v>
      </c>
      <c r="K90" s="254">
        <f t="shared" si="40"/>
        <v>0</v>
      </c>
      <c r="L90" s="254"/>
      <c r="M90" s="138">
        <f t="shared" ref="M90:N90" si="41">M55</f>
        <v>0</v>
      </c>
      <c r="N90" s="254">
        <f t="shared" si="41"/>
        <v>0</v>
      </c>
      <c r="O90" s="254"/>
      <c r="P90" s="248">
        <f t="shared" si="25"/>
        <v>0</v>
      </c>
      <c r="Q90" s="248"/>
      <c r="R90" s="248"/>
      <c r="S90" s="255">
        <f t="shared" si="26"/>
        <v>0</v>
      </c>
      <c r="T90" s="255"/>
      <c r="U90" s="255"/>
      <c r="V90" s="255"/>
      <c r="W90" s="256"/>
    </row>
    <row r="91" spans="1:23" ht="20.100000000000001" customHeight="1" thickBot="1" x14ac:dyDescent="0.2">
      <c r="A91" s="548">
        <f t="shared" ref="A91:C91" si="42">A56</f>
        <v>0</v>
      </c>
      <c r="B91" s="549">
        <f t="shared" si="42"/>
        <v>0</v>
      </c>
      <c r="C91" s="550" t="str">
        <f t="shared" si="42"/>
        <v>消費税</v>
      </c>
      <c r="D91" s="550"/>
      <c r="E91" s="550"/>
      <c r="F91" s="550"/>
      <c r="G91" s="550"/>
      <c r="H91" s="550"/>
      <c r="I91" s="550"/>
      <c r="J91" s="551">
        <f t="shared" ref="J91:K91" si="43">J56</f>
        <v>0</v>
      </c>
      <c r="K91" s="552">
        <f t="shared" si="43"/>
        <v>0</v>
      </c>
      <c r="L91" s="552"/>
      <c r="M91" s="553">
        <f t="shared" ref="M91:N91" si="44">M56</f>
        <v>0</v>
      </c>
      <c r="N91" s="552">
        <f t="shared" si="44"/>
        <v>0</v>
      </c>
      <c r="O91" s="552"/>
      <c r="P91" s="248">
        <f t="shared" si="25"/>
        <v>0</v>
      </c>
      <c r="Q91" s="248"/>
      <c r="R91" s="248"/>
      <c r="S91" s="554">
        <f t="shared" si="26"/>
        <v>0</v>
      </c>
      <c r="T91" s="554"/>
      <c r="U91" s="554"/>
      <c r="V91" s="554"/>
      <c r="W91" s="555"/>
    </row>
    <row r="92" spans="1:23" ht="20.100000000000001" customHeight="1" thickBot="1" x14ac:dyDescent="0.2">
      <c r="A92" s="232" t="s">
        <v>15</v>
      </c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4">
        <f>P57</f>
        <v>0</v>
      </c>
      <c r="Q92" s="235"/>
      <c r="R92" s="236"/>
      <c r="S92" s="29"/>
      <c r="T92" s="3"/>
      <c r="U92" s="3"/>
      <c r="V92" s="3"/>
      <c r="W92" s="3"/>
    </row>
    <row r="93" spans="1:23" ht="9" customHeight="1" x14ac:dyDescent="0.15">
      <c r="A93" s="237"/>
      <c r="B93" s="237"/>
      <c r="C93" s="237"/>
      <c r="D93" s="237"/>
      <c r="E93" s="237"/>
      <c r="F93" s="237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2"/>
      <c r="U93" s="2"/>
      <c r="V93" s="2"/>
      <c r="W93" s="2"/>
    </row>
    <row r="94" spans="1:23" ht="9" customHeight="1" x14ac:dyDescent="0.15">
      <c r="A94" s="238" t="s">
        <v>16</v>
      </c>
      <c r="B94" s="239"/>
      <c r="C94" s="240"/>
      <c r="D94" s="242" t="s">
        <v>17</v>
      </c>
      <c r="E94" s="243"/>
      <c r="F94" s="244"/>
      <c r="G94" s="238" t="s">
        <v>16</v>
      </c>
      <c r="H94" s="239"/>
      <c r="I94" s="240"/>
      <c r="J94" s="242" t="s">
        <v>17</v>
      </c>
      <c r="K94" s="243"/>
      <c r="L94" s="244"/>
      <c r="M94" s="238" t="s">
        <v>16</v>
      </c>
      <c r="N94" s="239"/>
      <c r="O94" s="240"/>
      <c r="P94" s="242" t="s">
        <v>17</v>
      </c>
      <c r="Q94" s="243"/>
      <c r="R94" s="244"/>
      <c r="S94" s="3"/>
      <c r="T94" s="191"/>
      <c r="U94" s="191"/>
      <c r="V94" s="191"/>
      <c r="W94" s="191"/>
    </row>
    <row r="95" spans="1:23" ht="9" customHeight="1" x14ac:dyDescent="0.15">
      <c r="A95" s="232"/>
      <c r="B95" s="233"/>
      <c r="C95" s="241"/>
      <c r="D95" s="245"/>
      <c r="E95" s="246"/>
      <c r="F95" s="247"/>
      <c r="G95" s="232"/>
      <c r="H95" s="233"/>
      <c r="I95" s="241"/>
      <c r="J95" s="245"/>
      <c r="K95" s="246"/>
      <c r="L95" s="247"/>
      <c r="M95" s="232"/>
      <c r="N95" s="233"/>
      <c r="O95" s="241"/>
      <c r="P95" s="245"/>
      <c r="Q95" s="246"/>
      <c r="R95" s="247"/>
      <c r="S95" s="2"/>
      <c r="T95" s="3"/>
      <c r="U95" s="3"/>
      <c r="V95" s="3"/>
      <c r="W95" s="3"/>
    </row>
    <row r="96" spans="1:23" ht="9.9499999999999993" customHeight="1" x14ac:dyDescent="0.15">
      <c r="A96" s="199" t="s">
        <v>18</v>
      </c>
      <c r="B96" s="200"/>
      <c r="C96" s="201"/>
      <c r="D96" s="205">
        <f>D61</f>
        <v>0</v>
      </c>
      <c r="E96" s="206"/>
      <c r="F96" s="207"/>
      <c r="G96" s="211" t="s">
        <v>31</v>
      </c>
      <c r="H96" s="212"/>
      <c r="I96" s="213"/>
      <c r="J96" s="217">
        <f>J61</f>
        <v>0</v>
      </c>
      <c r="K96" s="218"/>
      <c r="L96" s="219"/>
      <c r="M96" s="211" t="s">
        <v>21</v>
      </c>
      <c r="N96" s="212"/>
      <c r="O96" s="213"/>
      <c r="P96" s="217">
        <f>P61</f>
        <v>0</v>
      </c>
      <c r="Q96" s="218"/>
      <c r="R96" s="219"/>
      <c r="S96" s="4"/>
      <c r="T96" s="2"/>
      <c r="U96" s="2"/>
      <c r="V96" s="2"/>
      <c r="W96" s="2"/>
    </row>
    <row r="97" spans="1:23" ht="9.9499999999999993" customHeight="1" x14ac:dyDescent="0.15">
      <c r="A97" s="202"/>
      <c r="B97" s="203"/>
      <c r="C97" s="204"/>
      <c r="D97" s="208"/>
      <c r="E97" s="209"/>
      <c r="F97" s="210"/>
      <c r="G97" s="214"/>
      <c r="H97" s="215"/>
      <c r="I97" s="216"/>
      <c r="J97" s="208"/>
      <c r="K97" s="209"/>
      <c r="L97" s="210"/>
      <c r="M97" s="220"/>
      <c r="N97" s="221"/>
      <c r="O97" s="222"/>
      <c r="P97" s="223"/>
      <c r="Q97" s="224"/>
      <c r="R97" s="225"/>
      <c r="S97" s="4"/>
      <c r="T97" s="4"/>
      <c r="U97" s="4"/>
      <c r="V97" s="4"/>
      <c r="W97" s="4"/>
    </row>
    <row r="98" spans="1:23" ht="9.9499999999999993" customHeight="1" x14ac:dyDescent="0.15">
      <c r="A98" s="211" t="s">
        <v>19</v>
      </c>
      <c r="B98" s="212"/>
      <c r="C98" s="213"/>
      <c r="D98" s="226">
        <f>D63</f>
        <v>0</v>
      </c>
      <c r="E98" s="227"/>
      <c r="F98" s="228"/>
      <c r="G98" s="211" t="s">
        <v>20</v>
      </c>
      <c r="H98" s="212"/>
      <c r="I98" s="213"/>
      <c r="J98" s="226">
        <f>J63</f>
        <v>0</v>
      </c>
      <c r="K98" s="227"/>
      <c r="L98" s="228"/>
      <c r="M98" s="147"/>
      <c r="N98" s="147"/>
      <c r="O98" s="147"/>
      <c r="P98" s="5"/>
      <c r="Q98" s="4"/>
      <c r="R98" s="4"/>
      <c r="S98" s="4"/>
      <c r="T98" s="4"/>
      <c r="U98" s="4"/>
      <c r="V98" s="4"/>
      <c r="W98" s="4"/>
    </row>
    <row r="99" spans="1:23" ht="9.9499999999999993" customHeight="1" x14ac:dyDescent="0.15">
      <c r="A99" s="220"/>
      <c r="B99" s="221"/>
      <c r="C99" s="222"/>
      <c r="D99" s="229"/>
      <c r="E99" s="230"/>
      <c r="F99" s="231"/>
      <c r="G99" s="220"/>
      <c r="H99" s="221"/>
      <c r="I99" s="222"/>
      <c r="J99" s="229"/>
      <c r="K99" s="230"/>
      <c r="L99" s="231"/>
      <c r="M99" s="147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9.9499999999999993" customHeight="1" x14ac:dyDescent="0.15">
      <c r="A100" s="193"/>
      <c r="B100" s="193"/>
      <c r="C100" s="193"/>
      <c r="D100" s="194"/>
      <c r="E100" s="194"/>
      <c r="F100" s="194"/>
      <c r="G100" s="8"/>
      <c r="H100" s="5"/>
      <c r="I100" s="191"/>
      <c r="J100" s="191"/>
      <c r="K100" s="191"/>
      <c r="L100" s="191"/>
      <c r="M100" s="147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</row>
    <row r="101" spans="1:23" ht="9.9499999999999993" customHeight="1" x14ac:dyDescent="0.15">
      <c r="A101" s="193"/>
      <c r="B101" s="193"/>
      <c r="C101" s="193"/>
      <c r="D101" s="194"/>
      <c r="E101" s="194"/>
      <c r="F101" s="194"/>
      <c r="G101" s="8"/>
      <c r="H101" s="5"/>
      <c r="I101" s="191"/>
      <c r="J101" s="191"/>
      <c r="K101" s="191"/>
      <c r="L101" s="191"/>
      <c r="M101" s="147"/>
      <c r="N101" s="196"/>
      <c r="O101" s="196"/>
      <c r="P101" s="197"/>
      <c r="Q101" s="197"/>
      <c r="R101" s="191"/>
      <c r="S101" s="191"/>
      <c r="T101" s="191"/>
      <c r="U101" s="191"/>
      <c r="V101" s="198"/>
      <c r="W101" s="198"/>
    </row>
    <row r="102" spans="1:23" ht="9.9499999999999993" customHeight="1" x14ac:dyDescent="0.15">
      <c r="A102" s="190"/>
      <c r="B102" s="190"/>
      <c r="C102" s="190"/>
      <c r="D102" s="190"/>
      <c r="E102" s="190"/>
      <c r="F102" s="190"/>
      <c r="G102" s="8"/>
      <c r="H102" s="5"/>
      <c r="I102" s="191"/>
      <c r="J102" s="191"/>
      <c r="K102" s="191"/>
      <c r="L102" s="191"/>
      <c r="M102" s="147"/>
      <c r="N102" s="147"/>
      <c r="O102" s="147"/>
      <c r="P102" s="5"/>
      <c r="Q102" s="4"/>
      <c r="R102" s="4"/>
      <c r="S102" s="145"/>
      <c r="T102" s="145"/>
      <c r="U102" s="154"/>
      <c r="V102" s="145"/>
      <c r="W102" s="155"/>
    </row>
    <row r="103" spans="1:23" ht="9.9499999999999993" customHeight="1" x14ac:dyDescent="0.15">
      <c r="A103" s="190"/>
      <c r="B103" s="190"/>
      <c r="C103" s="190"/>
      <c r="D103" s="190"/>
      <c r="E103" s="190"/>
      <c r="F103" s="190"/>
      <c r="G103" s="8"/>
      <c r="H103" s="5"/>
      <c r="I103" s="191"/>
      <c r="J103" s="191"/>
      <c r="K103" s="191"/>
      <c r="L103" s="191"/>
      <c r="M103" s="147"/>
      <c r="N103" s="147"/>
      <c r="O103" s="147"/>
      <c r="P103" s="5"/>
      <c r="Q103" s="4"/>
      <c r="R103" s="4"/>
      <c r="S103" s="4"/>
      <c r="T103" s="4"/>
      <c r="U103" s="4"/>
      <c r="V103" s="4"/>
      <c r="W103" s="4"/>
    </row>
    <row r="104" spans="1:23" ht="9.9499999999999993" customHeight="1" x14ac:dyDescent="0.15">
      <c r="A104" s="191"/>
      <c r="B104" s="191"/>
      <c r="C104" s="191"/>
      <c r="D104" s="192"/>
      <c r="E104" s="192"/>
      <c r="F104" s="192"/>
      <c r="G104" s="8"/>
      <c r="H104" s="5"/>
      <c r="I104" s="191"/>
      <c r="J104" s="191"/>
      <c r="K104" s="191"/>
      <c r="L104" s="191"/>
      <c r="M104" s="147"/>
      <c r="N104" s="147"/>
      <c r="O104" s="147"/>
      <c r="P104" s="5"/>
      <c r="Q104" s="4"/>
      <c r="R104" s="4"/>
      <c r="S104" s="4"/>
      <c r="T104" s="4"/>
      <c r="U104" s="4"/>
      <c r="V104" s="4"/>
      <c r="W104" s="4"/>
    </row>
    <row r="105" spans="1:23" ht="9.9499999999999993" customHeight="1" x14ac:dyDescent="0.15">
      <c r="A105" s="191"/>
      <c r="B105" s="191"/>
      <c r="C105" s="191"/>
      <c r="D105" s="192"/>
      <c r="E105" s="192"/>
      <c r="F105" s="192"/>
      <c r="G105" s="8"/>
      <c r="H105" s="5"/>
      <c r="I105" s="191"/>
      <c r="J105" s="191"/>
      <c r="K105" s="191"/>
      <c r="L105" s="191"/>
      <c r="M105" s="147"/>
      <c r="N105" s="147"/>
      <c r="O105" s="147"/>
      <c r="P105" s="5"/>
      <c r="Q105" s="4"/>
      <c r="R105" s="4"/>
      <c r="S105" s="4"/>
      <c r="T105" s="4"/>
      <c r="U105" s="4"/>
      <c r="V105" s="4"/>
      <c r="W105" s="4"/>
    </row>
  </sheetData>
  <sheetProtection sheet="1" objects="1" scenarios="1" selectLockedCells="1"/>
  <mergeCells count="357">
    <mergeCell ref="A5:H6"/>
    <mergeCell ref="J5:K6"/>
    <mergeCell ref="L5:N6"/>
    <mergeCell ref="P5:Q5"/>
    <mergeCell ref="R5:V5"/>
    <mergeCell ref="P6:Q6"/>
    <mergeCell ref="L3:N3"/>
    <mergeCell ref="P3:Q3"/>
    <mergeCell ref="R3:W3"/>
    <mergeCell ref="P4:Q4"/>
    <mergeCell ref="R4:W4"/>
    <mergeCell ref="R6:T6"/>
    <mergeCell ref="U6:W6"/>
    <mergeCell ref="A2:G3"/>
    <mergeCell ref="J1:N2"/>
    <mergeCell ref="R2:W2"/>
    <mergeCell ref="R10:W10"/>
    <mergeCell ref="C12:I12"/>
    <mergeCell ref="K12:L12"/>
    <mergeCell ref="N12:O12"/>
    <mergeCell ref="P12:R12"/>
    <mergeCell ref="S12:W12"/>
    <mergeCell ref="J7:K8"/>
    <mergeCell ref="L7:N8"/>
    <mergeCell ref="R7:T7"/>
    <mergeCell ref="V7:W7"/>
    <mergeCell ref="D8:H9"/>
    <mergeCell ref="R8:S8"/>
    <mergeCell ref="T8:W8"/>
    <mergeCell ref="R9:W9"/>
    <mergeCell ref="P10:Q10"/>
    <mergeCell ref="P7:Q7"/>
    <mergeCell ref="P8:Q8"/>
    <mergeCell ref="P9:Q9"/>
    <mergeCell ref="A8:C9"/>
    <mergeCell ref="C13:I13"/>
    <mergeCell ref="K13:L13"/>
    <mergeCell ref="N13:O13"/>
    <mergeCell ref="P13:R13"/>
    <mergeCell ref="S13:W13"/>
    <mergeCell ref="C14:I14"/>
    <mergeCell ref="K14:L14"/>
    <mergeCell ref="N14:O14"/>
    <mergeCell ref="P14:R14"/>
    <mergeCell ref="S14:W14"/>
    <mergeCell ref="C15:I15"/>
    <mergeCell ref="K15:L15"/>
    <mergeCell ref="N15:O15"/>
    <mergeCell ref="P15:R15"/>
    <mergeCell ref="S15:W15"/>
    <mergeCell ref="C16:I16"/>
    <mergeCell ref="K16:L16"/>
    <mergeCell ref="N16:O16"/>
    <mergeCell ref="P16:R16"/>
    <mergeCell ref="S16:W16"/>
    <mergeCell ref="C17:I17"/>
    <mergeCell ref="K17:L17"/>
    <mergeCell ref="N17:O17"/>
    <mergeCell ref="P17:R17"/>
    <mergeCell ref="S17:W17"/>
    <mergeCell ref="C18:I18"/>
    <mergeCell ref="K18:L18"/>
    <mergeCell ref="N18:O18"/>
    <mergeCell ref="P18:R18"/>
    <mergeCell ref="S18:W18"/>
    <mergeCell ref="P21:R21"/>
    <mergeCell ref="S21:W21"/>
    <mergeCell ref="A22:O22"/>
    <mergeCell ref="P22:R22"/>
    <mergeCell ref="C19:I19"/>
    <mergeCell ref="K19:L19"/>
    <mergeCell ref="N19:O19"/>
    <mergeCell ref="P19:R19"/>
    <mergeCell ref="S19:W19"/>
    <mergeCell ref="C20:I20"/>
    <mergeCell ref="K20:L20"/>
    <mergeCell ref="N20:O20"/>
    <mergeCell ref="P20:R20"/>
    <mergeCell ref="S20:W20"/>
    <mergeCell ref="A23:F23"/>
    <mergeCell ref="A24:C25"/>
    <mergeCell ref="D24:F25"/>
    <mergeCell ref="G24:I25"/>
    <mergeCell ref="J24:L25"/>
    <mergeCell ref="M24:O25"/>
    <mergeCell ref="C21:I21"/>
    <mergeCell ref="K21:L21"/>
    <mergeCell ref="N21:O21"/>
    <mergeCell ref="T31:U31"/>
    <mergeCell ref="V31:W31"/>
    <mergeCell ref="P24:R25"/>
    <mergeCell ref="T24:U24"/>
    <mergeCell ref="V24:W24"/>
    <mergeCell ref="A26:C27"/>
    <mergeCell ref="D26:F27"/>
    <mergeCell ref="G26:I27"/>
    <mergeCell ref="J26:L27"/>
    <mergeCell ref="M26:O27"/>
    <mergeCell ref="P26:R27"/>
    <mergeCell ref="U41:W41"/>
    <mergeCell ref="A28:C29"/>
    <mergeCell ref="D28:F29"/>
    <mergeCell ref="G28:I29"/>
    <mergeCell ref="J28:L29"/>
    <mergeCell ref="A30:C31"/>
    <mergeCell ref="D30:F31"/>
    <mergeCell ref="I30:I31"/>
    <mergeCell ref="J30:L31"/>
    <mergeCell ref="J36:N37"/>
    <mergeCell ref="A37:G38"/>
    <mergeCell ref="L38:N38"/>
    <mergeCell ref="A32:F33"/>
    <mergeCell ref="I32:I33"/>
    <mergeCell ref="J32:L33"/>
    <mergeCell ref="A34:C35"/>
    <mergeCell ref="D34:F35"/>
    <mergeCell ref="I34:I35"/>
    <mergeCell ref="J34:L35"/>
    <mergeCell ref="N30:Q30"/>
    <mergeCell ref="R30:W30"/>
    <mergeCell ref="N31:O31"/>
    <mergeCell ref="P31:Q31"/>
    <mergeCell ref="R31:S31"/>
    <mergeCell ref="R37:W37"/>
    <mergeCell ref="J42:K43"/>
    <mergeCell ref="L42:N43"/>
    <mergeCell ref="P42:Q42"/>
    <mergeCell ref="R42:T42"/>
    <mergeCell ref="V42:W42"/>
    <mergeCell ref="A43:C44"/>
    <mergeCell ref="D43:H44"/>
    <mergeCell ref="P43:Q43"/>
    <mergeCell ref="R43:S43"/>
    <mergeCell ref="T43:W43"/>
    <mergeCell ref="P44:Q44"/>
    <mergeCell ref="R44:W44"/>
    <mergeCell ref="P38:Q38"/>
    <mergeCell ref="R38:W38"/>
    <mergeCell ref="P39:Q39"/>
    <mergeCell ref="R39:W39"/>
    <mergeCell ref="A40:H41"/>
    <mergeCell ref="J40:K41"/>
    <mergeCell ref="L40:N41"/>
    <mergeCell ref="P40:Q40"/>
    <mergeCell ref="R40:V40"/>
    <mergeCell ref="P41:Q41"/>
    <mergeCell ref="R41:T41"/>
    <mergeCell ref="P45:Q45"/>
    <mergeCell ref="R45:W45"/>
    <mergeCell ref="C47:I47"/>
    <mergeCell ref="K47:L47"/>
    <mergeCell ref="N47:O47"/>
    <mergeCell ref="P47:R47"/>
    <mergeCell ref="S47:W47"/>
    <mergeCell ref="C48:I48"/>
    <mergeCell ref="K48:L48"/>
    <mergeCell ref="N48:O48"/>
    <mergeCell ref="P48:R48"/>
    <mergeCell ref="S48:W48"/>
    <mergeCell ref="C49:I49"/>
    <mergeCell ref="K49:L49"/>
    <mergeCell ref="N49:O49"/>
    <mergeCell ref="P49:R49"/>
    <mergeCell ref="S49:W49"/>
    <mergeCell ref="C50:I50"/>
    <mergeCell ref="K50:L50"/>
    <mergeCell ref="N50:O50"/>
    <mergeCell ref="P50:R50"/>
    <mergeCell ref="S50:W50"/>
    <mergeCell ref="C51:I51"/>
    <mergeCell ref="K51:L51"/>
    <mergeCell ref="N51:O51"/>
    <mergeCell ref="P51:R51"/>
    <mergeCell ref="S51:W51"/>
    <mergeCell ref="C52:I52"/>
    <mergeCell ref="K52:L52"/>
    <mergeCell ref="N52:O52"/>
    <mergeCell ref="P52:R52"/>
    <mergeCell ref="S52:W52"/>
    <mergeCell ref="C53:I53"/>
    <mergeCell ref="K53:L53"/>
    <mergeCell ref="N53:O53"/>
    <mergeCell ref="P53:R53"/>
    <mergeCell ref="S53:W53"/>
    <mergeCell ref="C54:I54"/>
    <mergeCell ref="K54:L54"/>
    <mergeCell ref="N54:O54"/>
    <mergeCell ref="P54:R54"/>
    <mergeCell ref="S54:W54"/>
    <mergeCell ref="C55:I55"/>
    <mergeCell ref="K55:L55"/>
    <mergeCell ref="N55:O55"/>
    <mergeCell ref="P55:R55"/>
    <mergeCell ref="S55:W55"/>
    <mergeCell ref="C56:I56"/>
    <mergeCell ref="K56:L56"/>
    <mergeCell ref="N56:O56"/>
    <mergeCell ref="P56:R56"/>
    <mergeCell ref="S56:W56"/>
    <mergeCell ref="A57:O57"/>
    <mergeCell ref="P57:R57"/>
    <mergeCell ref="A58:F58"/>
    <mergeCell ref="A59:C60"/>
    <mergeCell ref="D59:F60"/>
    <mergeCell ref="G59:I60"/>
    <mergeCell ref="J59:L60"/>
    <mergeCell ref="M59:O60"/>
    <mergeCell ref="P59:R60"/>
    <mergeCell ref="T59:U59"/>
    <mergeCell ref="V59:W59"/>
    <mergeCell ref="A61:C62"/>
    <mergeCell ref="D61:F62"/>
    <mergeCell ref="G61:I62"/>
    <mergeCell ref="J61:L62"/>
    <mergeCell ref="M61:O62"/>
    <mergeCell ref="P61:R62"/>
    <mergeCell ref="A63:C64"/>
    <mergeCell ref="D63:F64"/>
    <mergeCell ref="G63:I64"/>
    <mergeCell ref="J63:L64"/>
    <mergeCell ref="A65:C66"/>
    <mergeCell ref="D65:F66"/>
    <mergeCell ref="I65:I66"/>
    <mergeCell ref="J65:L66"/>
    <mergeCell ref="N65:Q65"/>
    <mergeCell ref="R65:W65"/>
    <mergeCell ref="N66:O66"/>
    <mergeCell ref="P66:Q66"/>
    <mergeCell ref="R66:S66"/>
    <mergeCell ref="T66:U66"/>
    <mergeCell ref="V66:W66"/>
    <mergeCell ref="A67:F68"/>
    <mergeCell ref="I67:I68"/>
    <mergeCell ref="J67:L68"/>
    <mergeCell ref="A69:C70"/>
    <mergeCell ref="D69:F70"/>
    <mergeCell ref="I69:I70"/>
    <mergeCell ref="J69:L70"/>
    <mergeCell ref="J71:N72"/>
    <mergeCell ref="A72:G73"/>
    <mergeCell ref="R72:W72"/>
    <mergeCell ref="L73:N73"/>
    <mergeCell ref="P73:Q73"/>
    <mergeCell ref="R73:W73"/>
    <mergeCell ref="P74:Q74"/>
    <mergeCell ref="R74:W74"/>
    <mergeCell ref="A75:H76"/>
    <mergeCell ref="J75:K76"/>
    <mergeCell ref="L75:N76"/>
    <mergeCell ref="P75:Q75"/>
    <mergeCell ref="R75:V75"/>
    <mergeCell ref="P76:Q76"/>
    <mergeCell ref="R76:T76"/>
    <mergeCell ref="U76:W76"/>
    <mergeCell ref="J77:K78"/>
    <mergeCell ref="L77:N78"/>
    <mergeCell ref="P77:Q77"/>
    <mergeCell ref="R77:T77"/>
    <mergeCell ref="V77:W77"/>
    <mergeCell ref="A78:C79"/>
    <mergeCell ref="D78:H79"/>
    <mergeCell ref="P78:Q78"/>
    <mergeCell ref="R78:S78"/>
    <mergeCell ref="T78:W78"/>
    <mergeCell ref="P79:Q79"/>
    <mergeCell ref="R79:W79"/>
    <mergeCell ref="P80:Q80"/>
    <mergeCell ref="R80:W80"/>
    <mergeCell ref="C82:I82"/>
    <mergeCell ref="K82:L82"/>
    <mergeCell ref="N82:O82"/>
    <mergeCell ref="P82:R82"/>
    <mergeCell ref="S82:W82"/>
    <mergeCell ref="C83:I83"/>
    <mergeCell ref="K83:L83"/>
    <mergeCell ref="N83:O83"/>
    <mergeCell ref="P83:R83"/>
    <mergeCell ref="S83:W83"/>
    <mergeCell ref="C84:I84"/>
    <mergeCell ref="K84:L84"/>
    <mergeCell ref="N84:O84"/>
    <mergeCell ref="P84:R84"/>
    <mergeCell ref="S84:W84"/>
    <mergeCell ref="C85:I85"/>
    <mergeCell ref="K85:L85"/>
    <mergeCell ref="N85:O85"/>
    <mergeCell ref="P85:R85"/>
    <mergeCell ref="S85:W85"/>
    <mergeCell ref="C86:I86"/>
    <mergeCell ref="K86:L86"/>
    <mergeCell ref="N86:O86"/>
    <mergeCell ref="P86:R86"/>
    <mergeCell ref="S86:W86"/>
    <mergeCell ref="C87:I87"/>
    <mergeCell ref="K87:L87"/>
    <mergeCell ref="N87:O87"/>
    <mergeCell ref="P87:R87"/>
    <mergeCell ref="S87:W87"/>
    <mergeCell ref="C88:I88"/>
    <mergeCell ref="K88:L88"/>
    <mergeCell ref="N88:O88"/>
    <mergeCell ref="P88:R88"/>
    <mergeCell ref="S88:W88"/>
    <mergeCell ref="C89:I89"/>
    <mergeCell ref="K89:L89"/>
    <mergeCell ref="N89:O89"/>
    <mergeCell ref="P89:R89"/>
    <mergeCell ref="S89:W89"/>
    <mergeCell ref="C90:I90"/>
    <mergeCell ref="K90:L90"/>
    <mergeCell ref="N90:O90"/>
    <mergeCell ref="P90:R90"/>
    <mergeCell ref="S90:W90"/>
    <mergeCell ref="C91:I91"/>
    <mergeCell ref="K91:L91"/>
    <mergeCell ref="N91:O91"/>
    <mergeCell ref="P91:R91"/>
    <mergeCell ref="S91:W91"/>
    <mergeCell ref="A92:O92"/>
    <mergeCell ref="P92:R92"/>
    <mergeCell ref="A93:F93"/>
    <mergeCell ref="A94:C95"/>
    <mergeCell ref="D94:F95"/>
    <mergeCell ref="G94:I95"/>
    <mergeCell ref="J94:L95"/>
    <mergeCell ref="M94:O95"/>
    <mergeCell ref="P94:R95"/>
    <mergeCell ref="A96:C97"/>
    <mergeCell ref="D96:F97"/>
    <mergeCell ref="G96:I97"/>
    <mergeCell ref="J96:L97"/>
    <mergeCell ref="M96:O97"/>
    <mergeCell ref="P96:R97"/>
    <mergeCell ref="A98:C99"/>
    <mergeCell ref="D98:F99"/>
    <mergeCell ref="G98:I99"/>
    <mergeCell ref="J98:L99"/>
    <mergeCell ref="N100:Q100"/>
    <mergeCell ref="R100:W100"/>
    <mergeCell ref="N101:O101"/>
    <mergeCell ref="P101:Q101"/>
    <mergeCell ref="R101:S101"/>
    <mergeCell ref="T101:U101"/>
    <mergeCell ref="V101:W101"/>
    <mergeCell ref="T94:U94"/>
    <mergeCell ref="V94:W94"/>
    <mergeCell ref="A102:F103"/>
    <mergeCell ref="I102:I103"/>
    <mergeCell ref="J102:L103"/>
    <mergeCell ref="A104:C105"/>
    <mergeCell ref="D104:F105"/>
    <mergeCell ref="I104:I105"/>
    <mergeCell ref="J104:L105"/>
    <mergeCell ref="A100:C101"/>
    <mergeCell ref="D100:F101"/>
    <mergeCell ref="I100:I101"/>
    <mergeCell ref="J100:L101"/>
  </mergeCells>
  <phoneticPr fontId="2"/>
  <conditionalFormatting sqref="A5:H6">
    <cfRule type="containsBlanks" dxfId="41" priority="49">
      <formula>LEN(TRIM(A5))=0</formula>
    </cfRule>
  </conditionalFormatting>
  <conditionalFormatting sqref="A40:H41">
    <cfRule type="containsBlanks" dxfId="40" priority="31">
      <formula>LEN(TRIM(A40))=0</formula>
    </cfRule>
  </conditionalFormatting>
  <conditionalFormatting sqref="A75:H76">
    <cfRule type="containsBlanks" dxfId="39" priority="15">
      <formula>LEN(TRIM(A75))=0</formula>
    </cfRule>
  </conditionalFormatting>
  <conditionalFormatting sqref="A13:O19">
    <cfRule type="containsBlanks" dxfId="38" priority="48">
      <formula>LEN(TRIM(A13))=0</formula>
    </cfRule>
  </conditionalFormatting>
  <conditionalFormatting sqref="A48:O56">
    <cfRule type="containsBlanks" dxfId="37" priority="30">
      <formula>LEN(TRIM(A48))=0</formula>
    </cfRule>
  </conditionalFormatting>
  <conditionalFormatting sqref="A83:O91">
    <cfRule type="containsBlanks" dxfId="36" priority="14">
      <formula>LEN(TRIM(A83))=0</formula>
    </cfRule>
  </conditionalFormatting>
  <conditionalFormatting sqref="D26:F27 J26:L27 P26:R27">
    <cfRule type="containsBlanks" dxfId="35" priority="46">
      <formula>LEN(TRIM(D26))=0</formula>
    </cfRule>
  </conditionalFormatting>
  <conditionalFormatting sqref="D61:F62 J61:L62 P61:R62">
    <cfRule type="containsBlanks" dxfId="34" priority="28">
      <formula>LEN(TRIM(D61))=0</formula>
    </cfRule>
  </conditionalFormatting>
  <conditionalFormatting sqref="D96:F97 J96:L97 P96:R97">
    <cfRule type="containsBlanks" dxfId="33" priority="12">
      <formula>LEN(TRIM(D96))=0</formula>
    </cfRule>
  </conditionalFormatting>
  <conditionalFormatting sqref="L3:N3">
    <cfRule type="containsBlanks" dxfId="32" priority="53">
      <formula>LEN(TRIM(L3))=0</formula>
    </cfRule>
  </conditionalFormatting>
  <conditionalFormatting sqref="L38:N38">
    <cfRule type="containsBlanks" dxfId="31" priority="34">
      <formula>LEN(TRIM(L38))=0</formula>
    </cfRule>
  </conditionalFormatting>
  <conditionalFormatting sqref="L73:N73">
    <cfRule type="containsBlanks" dxfId="30" priority="18">
      <formula>LEN(TRIM(L73))=0</formula>
    </cfRule>
  </conditionalFormatting>
  <conditionalFormatting sqref="R6">
    <cfRule type="cellIs" priority="39" operator="equal">
      <formula>""</formula>
    </cfRule>
    <cfRule type="cellIs" dxfId="29" priority="40" operator="equal">
      <formula>""</formula>
    </cfRule>
    <cfRule type="containsBlanks" dxfId="28" priority="41">
      <formula>LEN(TRIM(R6))=0</formula>
    </cfRule>
  </conditionalFormatting>
  <conditionalFormatting sqref="R41">
    <cfRule type="cellIs" dxfId="27" priority="24" operator="equal">
      <formula>""</formula>
    </cfRule>
    <cfRule type="containsBlanks" dxfId="26" priority="25">
      <formula>LEN(TRIM(R41))=0</formula>
    </cfRule>
    <cfRule type="cellIs" priority="23" operator="equal">
      <formula>""</formula>
    </cfRule>
  </conditionalFormatting>
  <conditionalFormatting sqref="R76">
    <cfRule type="cellIs" priority="7" operator="equal">
      <formula>""</formula>
    </cfRule>
    <cfRule type="containsBlanks" dxfId="25" priority="9">
      <formula>LEN(TRIM(R76))=0</formula>
    </cfRule>
    <cfRule type="cellIs" dxfId="24" priority="8" operator="equal">
      <formula>""</formula>
    </cfRule>
  </conditionalFormatting>
  <conditionalFormatting sqref="R7:T7 V7:W7">
    <cfRule type="containsBlanks" dxfId="23" priority="51">
      <formula>LEN(TRIM(R7))=0</formula>
    </cfRule>
  </conditionalFormatting>
  <conditionalFormatting sqref="R42:T42 V42:W42">
    <cfRule type="containsBlanks" dxfId="22" priority="33">
      <formula>LEN(TRIM(R42))=0</formula>
    </cfRule>
  </conditionalFormatting>
  <conditionalFormatting sqref="R77:T77 V77:W77">
    <cfRule type="containsBlanks" dxfId="21" priority="17">
      <formula>LEN(TRIM(R77))=0</formula>
    </cfRule>
  </conditionalFormatting>
  <conditionalFormatting sqref="R2:W5">
    <cfRule type="containsBlanks" dxfId="20" priority="37">
      <formula>LEN(TRIM(R2))=0</formula>
    </cfRule>
  </conditionalFormatting>
  <conditionalFormatting sqref="R3:W3">
    <cfRule type="cellIs" priority="35" operator="equal">
      <formula>""</formula>
    </cfRule>
    <cfRule type="cellIs" dxfId="19" priority="36" operator="equal">
      <formula>""</formula>
    </cfRule>
  </conditionalFormatting>
  <conditionalFormatting sqref="R8:W10">
    <cfRule type="containsBlanks" dxfId="18" priority="50">
      <formula>LEN(TRIM(R8))=0</formula>
    </cfRule>
  </conditionalFormatting>
  <conditionalFormatting sqref="R37:W40">
    <cfRule type="containsBlanks" dxfId="17" priority="21">
      <formula>LEN(TRIM(R37))=0</formula>
    </cfRule>
  </conditionalFormatting>
  <conditionalFormatting sqref="R38:W38">
    <cfRule type="cellIs" dxfId="16" priority="20" operator="equal">
      <formula>""</formula>
    </cfRule>
    <cfRule type="cellIs" priority="19" operator="equal">
      <formula>""</formula>
    </cfRule>
  </conditionalFormatting>
  <conditionalFormatting sqref="R43:W45">
    <cfRule type="containsBlanks" dxfId="15" priority="32">
      <formula>LEN(TRIM(R43))=0</formula>
    </cfRule>
  </conditionalFormatting>
  <conditionalFormatting sqref="R72:W74 R75:V75">
    <cfRule type="containsBlanks" dxfId="14" priority="5">
      <formula>LEN(TRIM(R72))=0</formula>
    </cfRule>
  </conditionalFormatting>
  <conditionalFormatting sqref="R73:W73">
    <cfRule type="cellIs" dxfId="13" priority="4" operator="equal">
      <formula>""</formula>
    </cfRule>
    <cfRule type="cellIs" priority="3" operator="equal">
      <formula>""</formula>
    </cfRule>
  </conditionalFormatting>
  <conditionalFormatting sqref="R78:W80">
    <cfRule type="containsBlanks" dxfId="12" priority="16">
      <formula>LEN(TRIM(R78))=0</formula>
    </cfRule>
  </conditionalFormatting>
  <conditionalFormatting sqref="S13:W19">
    <cfRule type="containsBlanks" dxfId="11" priority="47">
      <formula>LEN(TRIM(S13))=0</formula>
    </cfRule>
  </conditionalFormatting>
  <conditionalFormatting sqref="S48:W56">
    <cfRule type="containsBlanks" dxfId="10" priority="29">
      <formula>LEN(TRIM(S48))=0</formula>
    </cfRule>
  </conditionalFormatting>
  <conditionalFormatting sqref="S83:W91">
    <cfRule type="containsBlanks" dxfId="9" priority="13">
      <formula>LEN(TRIM(S83))=0</formula>
    </cfRule>
  </conditionalFormatting>
  <conditionalFormatting sqref="U6:W6">
    <cfRule type="containsBlanks" dxfId="8" priority="38">
      <formula>LEN(TRIM(U6))=0</formula>
    </cfRule>
  </conditionalFormatting>
  <conditionalFormatting sqref="U41:W41">
    <cfRule type="containsBlanks" dxfId="7" priority="22">
      <formula>LEN(TRIM(U41))=0</formula>
    </cfRule>
  </conditionalFormatting>
  <conditionalFormatting sqref="U76:W76">
    <cfRule type="containsBlanks" dxfId="6" priority="6">
      <formula>LEN(TRIM(U76))=0</formula>
    </cfRule>
  </conditionalFormatting>
  <conditionalFormatting sqref="W5">
    <cfRule type="cellIs" priority="42" operator="equal">
      <formula>""</formula>
    </cfRule>
    <cfRule type="cellIs" dxfId="5" priority="43" operator="equal">
      <formula>""</formula>
    </cfRule>
  </conditionalFormatting>
  <conditionalFormatting sqref="W40">
    <cfRule type="cellIs" dxfId="4" priority="27" operator="equal">
      <formula>""</formula>
    </cfRule>
    <cfRule type="cellIs" priority="26" operator="equal">
      <formula>""</formula>
    </cfRule>
  </conditionalFormatting>
  <dataValidations count="4">
    <dataValidation type="list" showInputMessage="1" showErrorMessage="1" sqref="J13:J21" xr:uid="{A66C74F3-1C45-4834-BAB4-D5403B89C5EB}">
      <formula1>"　,10％,軽8％,8％"</formula1>
    </dataValidation>
    <dataValidation type="list" allowBlank="1" showInputMessage="1" showErrorMessage="1" sqref="G26:I27 G61:I62 G96:I97" xr:uid="{D43905F1-60A9-4566-B317-0F8652430B06}">
      <formula1>"軽8％対象,8％対象"</formula1>
    </dataValidation>
    <dataValidation type="list" allowBlank="1" showInputMessage="1" showErrorMessage="1" sqref="R8:S8" xr:uid="{B06656C8-A3F7-40BF-816E-106F2A95F4FA}">
      <formula1>"当座,普通"</formula1>
    </dataValidation>
    <dataValidation showInputMessage="1" showErrorMessage="1" sqref="J48:J56 J83:J91" xr:uid="{E4620FEB-D9ED-4A04-8313-03CDE795949A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scale="98" orientation="landscape" copies="5" r:id="rId1"/>
  <headerFooter>
    <oddHeader>&amp;C&amp;8▲</oddHeader>
  </headerFooter>
  <rowBreaks count="1" manualBreakCount="1">
    <brk id="35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F539-5C7A-4715-9543-888898FA0AF2}">
  <sheetPr>
    <tabColor rgb="FFFF0000"/>
  </sheetPr>
  <dimension ref="A1:J38"/>
  <sheetViews>
    <sheetView showZeros="0" view="pageBreakPreview" zoomScaleNormal="100" zoomScaleSheetLayoutView="100" workbookViewId="0">
      <selection activeCell="D23" sqref="D23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85" t="s">
        <v>50</v>
      </c>
      <c r="C1" s="485"/>
      <c r="D1" s="485"/>
      <c r="E1" s="485"/>
      <c r="F1" s="485"/>
      <c r="G1" s="485"/>
      <c r="H1" s="485"/>
      <c r="I1" s="485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67"/>
      <c r="B3" s="58"/>
      <c r="C3" s="178"/>
      <c r="D3" s="179"/>
      <c r="E3" s="184"/>
      <c r="F3" s="11"/>
      <c r="G3" s="186"/>
      <c r="H3" s="12">
        <f>E3*G3</f>
        <v>0</v>
      </c>
      <c r="I3" s="182"/>
    </row>
    <row r="4" spans="1:9" ht="26.1" customHeight="1" x14ac:dyDescent="0.15">
      <c r="A4" s="67"/>
      <c r="B4" s="58"/>
      <c r="C4" s="178"/>
      <c r="D4" s="179"/>
      <c r="E4" s="184"/>
      <c r="F4" s="11"/>
      <c r="G4" s="186"/>
      <c r="H4" s="12">
        <f t="shared" ref="H4:H19" si="0">E4*G4</f>
        <v>0</v>
      </c>
      <c r="I4" s="182"/>
    </row>
    <row r="5" spans="1:9" ht="26.1" customHeight="1" x14ac:dyDescent="0.15">
      <c r="A5" s="67"/>
      <c r="B5" s="58"/>
      <c r="C5" s="178"/>
      <c r="D5" s="179"/>
      <c r="E5" s="184"/>
      <c r="F5" s="11"/>
      <c r="G5" s="186"/>
      <c r="H5" s="12">
        <f t="shared" si="0"/>
        <v>0</v>
      </c>
      <c r="I5" s="182"/>
    </row>
    <row r="6" spans="1:9" ht="26.1" customHeight="1" x14ac:dyDescent="0.15">
      <c r="A6" s="67"/>
      <c r="B6" s="58"/>
      <c r="C6" s="178"/>
      <c r="D6" s="179"/>
      <c r="E6" s="184"/>
      <c r="F6" s="11"/>
      <c r="G6" s="186"/>
      <c r="H6" s="12">
        <f t="shared" si="0"/>
        <v>0</v>
      </c>
      <c r="I6" s="182"/>
    </row>
    <row r="7" spans="1:9" ht="26.1" customHeight="1" x14ac:dyDescent="0.15">
      <c r="A7" s="67"/>
      <c r="B7" s="58"/>
      <c r="C7" s="178"/>
      <c r="D7" s="179"/>
      <c r="E7" s="184"/>
      <c r="F7" s="11"/>
      <c r="G7" s="186"/>
      <c r="H7" s="12">
        <f t="shared" si="0"/>
        <v>0</v>
      </c>
      <c r="I7" s="182"/>
    </row>
    <row r="8" spans="1:9" ht="26.1" customHeight="1" x14ac:dyDescent="0.15">
      <c r="A8" s="67"/>
      <c r="B8" s="58"/>
      <c r="C8" s="178"/>
      <c r="D8" s="179"/>
      <c r="E8" s="184"/>
      <c r="F8" s="11"/>
      <c r="G8" s="186"/>
      <c r="H8" s="12">
        <f t="shared" si="0"/>
        <v>0</v>
      </c>
      <c r="I8" s="182"/>
    </row>
    <row r="9" spans="1:9" ht="26.1" customHeight="1" x14ac:dyDescent="0.15">
      <c r="A9" s="67"/>
      <c r="B9" s="58"/>
      <c r="C9" s="178"/>
      <c r="D9" s="179"/>
      <c r="E9" s="184"/>
      <c r="F9" s="11"/>
      <c r="G9" s="186"/>
      <c r="H9" s="12">
        <f t="shared" si="0"/>
        <v>0</v>
      </c>
      <c r="I9" s="182"/>
    </row>
    <row r="10" spans="1:9" ht="26.1" customHeight="1" x14ac:dyDescent="0.15">
      <c r="A10" s="67"/>
      <c r="B10" s="58"/>
      <c r="C10" s="178"/>
      <c r="D10" s="179"/>
      <c r="E10" s="184"/>
      <c r="F10" s="11"/>
      <c r="G10" s="186"/>
      <c r="H10" s="12">
        <f t="shared" si="0"/>
        <v>0</v>
      </c>
      <c r="I10" s="182"/>
    </row>
    <row r="11" spans="1:9" ht="26.1" customHeight="1" x14ac:dyDescent="0.15">
      <c r="A11" s="67"/>
      <c r="B11" s="58"/>
      <c r="C11" s="178"/>
      <c r="D11" s="179"/>
      <c r="E11" s="184"/>
      <c r="F11" s="11"/>
      <c r="G11" s="186"/>
      <c r="H11" s="12">
        <f t="shared" si="0"/>
        <v>0</v>
      </c>
      <c r="I11" s="182"/>
    </row>
    <row r="12" spans="1:9" ht="26.1" customHeight="1" x14ac:dyDescent="0.15">
      <c r="A12" s="67"/>
      <c r="B12" s="58"/>
      <c r="C12" s="178"/>
      <c r="D12" s="179"/>
      <c r="E12" s="184"/>
      <c r="F12" s="11"/>
      <c r="G12" s="186"/>
      <c r="H12" s="12">
        <f t="shared" si="0"/>
        <v>0</v>
      </c>
      <c r="I12" s="182"/>
    </row>
    <row r="13" spans="1:9" ht="26.1" customHeight="1" x14ac:dyDescent="0.15">
      <c r="A13" s="67"/>
      <c r="B13" s="58"/>
      <c r="C13" s="178"/>
      <c r="D13" s="179"/>
      <c r="E13" s="184"/>
      <c r="F13" s="11"/>
      <c r="G13" s="186"/>
      <c r="H13" s="12">
        <f t="shared" si="0"/>
        <v>0</v>
      </c>
      <c r="I13" s="182"/>
    </row>
    <row r="14" spans="1:9" ht="26.1" customHeight="1" x14ac:dyDescent="0.15">
      <c r="A14" s="67"/>
      <c r="B14" s="58"/>
      <c r="C14" s="178"/>
      <c r="D14" s="179"/>
      <c r="E14" s="184"/>
      <c r="F14" s="11"/>
      <c r="G14" s="186"/>
      <c r="H14" s="12">
        <f t="shared" si="0"/>
        <v>0</v>
      </c>
      <c r="I14" s="182"/>
    </row>
    <row r="15" spans="1:9" ht="26.1" customHeight="1" x14ac:dyDescent="0.15">
      <c r="A15" s="67"/>
      <c r="B15" s="58"/>
      <c r="C15" s="178"/>
      <c r="D15" s="179"/>
      <c r="E15" s="184"/>
      <c r="F15" s="11"/>
      <c r="G15" s="186"/>
      <c r="H15" s="12">
        <f t="shared" si="0"/>
        <v>0</v>
      </c>
      <c r="I15" s="182"/>
    </row>
    <row r="16" spans="1:9" ht="26.1" customHeight="1" x14ac:dyDescent="0.15">
      <c r="A16" s="67"/>
      <c r="B16" s="58"/>
      <c r="C16" s="178"/>
      <c r="D16" s="179"/>
      <c r="E16" s="184"/>
      <c r="F16" s="11"/>
      <c r="G16" s="186"/>
      <c r="H16" s="12">
        <f t="shared" si="0"/>
        <v>0</v>
      </c>
      <c r="I16" s="182"/>
    </row>
    <row r="17" spans="1:10" ht="26.1" customHeight="1" x14ac:dyDescent="0.15">
      <c r="A17" s="67"/>
      <c r="B17" s="58"/>
      <c r="C17" s="178"/>
      <c r="D17" s="179"/>
      <c r="E17" s="184"/>
      <c r="F17" s="11"/>
      <c r="G17" s="186"/>
      <c r="H17" s="12">
        <f t="shared" si="0"/>
        <v>0</v>
      </c>
      <c r="I17" s="182"/>
    </row>
    <row r="18" spans="1:10" ht="26.1" customHeight="1" x14ac:dyDescent="0.15">
      <c r="A18" s="67"/>
      <c r="B18" s="58"/>
      <c r="C18" s="178"/>
      <c r="D18" s="179"/>
      <c r="E18" s="184"/>
      <c r="F18" s="11"/>
      <c r="G18" s="186"/>
      <c r="H18" s="12">
        <f t="shared" si="0"/>
        <v>0</v>
      </c>
      <c r="I18" s="182"/>
    </row>
    <row r="19" spans="1:10" ht="26.1" customHeight="1" thickBot="1" x14ac:dyDescent="0.2">
      <c r="A19" s="68"/>
      <c r="B19" s="69"/>
      <c r="C19" s="180"/>
      <c r="D19" s="181"/>
      <c r="E19" s="185"/>
      <c r="F19" s="73"/>
      <c r="G19" s="187"/>
      <c r="H19" s="12">
        <f t="shared" si="0"/>
        <v>0</v>
      </c>
      <c r="I19" s="75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86" t="s">
        <v>53</v>
      </c>
      <c r="G20" s="487"/>
      <c r="H20" s="77">
        <f>SUM(H3:H19)</f>
        <v>0</v>
      </c>
      <c r="I20" s="84" t="s">
        <v>60</v>
      </c>
    </row>
    <row r="21" spans="1:10" ht="26.1" customHeight="1" x14ac:dyDescent="0.15">
      <c r="A21" s="85"/>
      <c r="B21" s="59"/>
      <c r="C21" s="81"/>
      <c r="D21" s="183"/>
      <c r="E21" s="188"/>
      <c r="F21" s="76"/>
      <c r="G21" s="189"/>
      <c r="H21" s="62"/>
      <c r="I21" s="86"/>
    </row>
    <row r="22" spans="1:10" ht="26.1" customHeight="1" x14ac:dyDescent="0.15">
      <c r="A22" s="67"/>
      <c r="B22" s="58"/>
      <c r="C22" s="57"/>
      <c r="D22" s="179"/>
      <c r="E22" s="184"/>
      <c r="F22" s="11"/>
      <c r="G22" s="186"/>
      <c r="H22" s="12"/>
      <c r="I22" s="87"/>
    </row>
    <row r="23" spans="1:10" ht="26.1" customHeight="1" x14ac:dyDescent="0.15">
      <c r="A23" s="67"/>
      <c r="B23" s="58"/>
      <c r="C23" s="57"/>
      <c r="D23" s="179"/>
      <c r="E23" s="184"/>
      <c r="F23" s="11"/>
      <c r="G23" s="186"/>
      <c r="H23" s="12"/>
      <c r="I23" s="87"/>
    </row>
    <row r="24" spans="1:10" ht="26.1" customHeight="1" x14ac:dyDescent="0.15">
      <c r="A24" s="67"/>
      <c r="B24" s="58"/>
      <c r="C24" s="57"/>
      <c r="D24" s="179"/>
      <c r="E24" s="184"/>
      <c r="F24" s="11"/>
      <c r="G24" s="186"/>
      <c r="H24" s="12"/>
      <c r="I24" s="87"/>
    </row>
    <row r="25" spans="1:10" ht="26.1" customHeight="1" x14ac:dyDescent="0.15">
      <c r="A25" s="67"/>
      <c r="B25" s="58"/>
      <c r="C25" s="57"/>
      <c r="D25" s="179"/>
      <c r="E25" s="184"/>
      <c r="F25" s="11"/>
      <c r="G25" s="186"/>
      <c r="H25" s="12"/>
      <c r="I25" s="87"/>
    </row>
    <row r="26" spans="1:10" ht="26.1" customHeight="1" x14ac:dyDescent="0.15">
      <c r="A26" s="67"/>
      <c r="B26" s="58"/>
      <c r="C26" s="57"/>
      <c r="D26" s="179"/>
      <c r="E26" s="184"/>
      <c r="F26" s="11"/>
      <c r="G26" s="186"/>
      <c r="H26" s="12"/>
      <c r="I26" s="87"/>
    </row>
    <row r="27" spans="1:10" ht="26.1" customHeight="1" x14ac:dyDescent="0.15">
      <c r="A27" s="67"/>
      <c r="B27" s="58"/>
      <c r="C27" s="57"/>
      <c r="D27" s="179"/>
      <c r="E27" s="184"/>
      <c r="F27" s="11"/>
      <c r="G27" s="186"/>
      <c r="H27" s="12"/>
      <c r="I27" s="87"/>
    </row>
    <row r="28" spans="1:10" ht="26.1" customHeight="1" x14ac:dyDescent="0.15">
      <c r="A28" s="67"/>
      <c r="B28" s="58"/>
      <c r="C28" s="57"/>
      <c r="D28" s="179"/>
      <c r="E28" s="184"/>
      <c r="F28" s="11"/>
      <c r="G28" s="186"/>
      <c r="H28" s="12"/>
      <c r="I28" s="87"/>
    </row>
    <row r="29" spans="1:10" ht="26.1" customHeight="1" x14ac:dyDescent="0.15">
      <c r="A29" s="67"/>
      <c r="B29" s="58"/>
      <c r="C29" s="57"/>
      <c r="D29" s="179"/>
      <c r="E29" s="184"/>
      <c r="F29" s="11"/>
      <c r="G29" s="186"/>
      <c r="H29" s="12"/>
      <c r="I29" s="87"/>
    </row>
    <row r="30" spans="1:10" ht="26.1" customHeight="1" x14ac:dyDescent="0.15">
      <c r="A30" s="67"/>
      <c r="B30" s="58"/>
      <c r="C30" s="57"/>
      <c r="D30" s="179"/>
      <c r="E30" s="184"/>
      <c r="F30" s="11"/>
      <c r="G30" s="186"/>
      <c r="H30" s="12"/>
      <c r="I30" s="87"/>
    </row>
    <row r="31" spans="1:10" ht="26.1" customHeight="1" x14ac:dyDescent="0.15">
      <c r="A31" s="67"/>
      <c r="B31" s="58"/>
      <c r="C31" s="57"/>
      <c r="D31" s="179"/>
      <c r="E31" s="184"/>
      <c r="F31" s="11"/>
      <c r="G31" s="186"/>
      <c r="H31" s="12"/>
      <c r="I31" s="87"/>
    </row>
    <row r="32" spans="1:10" ht="26.1" customHeight="1" x14ac:dyDescent="0.15">
      <c r="A32" s="67"/>
      <c r="B32" s="58"/>
      <c r="C32" s="57"/>
      <c r="D32" s="179"/>
      <c r="E32" s="184"/>
      <c r="F32" s="11"/>
      <c r="G32" s="186"/>
      <c r="H32" s="12"/>
      <c r="I32" s="87"/>
    </row>
    <row r="33" spans="1:9" ht="26.1" customHeight="1" x14ac:dyDescent="0.15">
      <c r="A33" s="67"/>
      <c r="B33" s="58"/>
      <c r="C33" s="57"/>
      <c r="D33" s="179"/>
      <c r="E33" s="184"/>
      <c r="F33" s="11"/>
      <c r="G33" s="186"/>
      <c r="H33" s="12"/>
      <c r="I33" s="87"/>
    </row>
    <row r="34" spans="1:9" ht="26.1" customHeight="1" x14ac:dyDescent="0.15">
      <c r="A34" s="67"/>
      <c r="B34" s="58"/>
      <c r="C34" s="57"/>
      <c r="D34" s="179"/>
      <c r="E34" s="184"/>
      <c r="F34" s="11"/>
      <c r="G34" s="186"/>
      <c r="H34" s="12"/>
      <c r="I34" s="87"/>
    </row>
    <row r="35" spans="1:9" ht="26.1" customHeight="1" x14ac:dyDescent="0.15">
      <c r="A35" s="67"/>
      <c r="B35" s="58"/>
      <c r="C35" s="57"/>
      <c r="D35" s="179"/>
      <c r="E35" s="184"/>
      <c r="F35" s="11"/>
      <c r="G35" s="186"/>
      <c r="H35" s="12"/>
      <c r="I35" s="87"/>
    </row>
    <row r="36" spans="1:9" ht="26.1" customHeight="1" x14ac:dyDescent="0.15">
      <c r="A36" s="67"/>
      <c r="B36" s="58"/>
      <c r="C36" s="57"/>
      <c r="D36" s="179"/>
      <c r="E36" s="184"/>
      <c r="F36" s="11"/>
      <c r="G36" s="186"/>
      <c r="H36" s="12"/>
      <c r="I36" s="87"/>
    </row>
    <row r="37" spans="1:9" ht="26.1" customHeight="1" thickBot="1" x14ac:dyDescent="0.2">
      <c r="A37" s="68"/>
      <c r="B37" s="69"/>
      <c r="C37" s="70"/>
      <c r="D37" s="181"/>
      <c r="E37" s="185"/>
      <c r="F37" s="73"/>
      <c r="G37" s="187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86" t="s">
        <v>53</v>
      </c>
      <c r="G38" s="487"/>
      <c r="H38" s="77"/>
      <c r="I38" s="84" t="s">
        <v>60</v>
      </c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FAE6F59B-439E-497B-B0F3-4A0043B78CC2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57941A77-4D77-4149-8FAF-E59F7E60E448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dimension ref="A1:W37"/>
  <sheetViews>
    <sheetView showZeros="0" tabSelected="1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7.25" customHeight="1" x14ac:dyDescent="0.2">
      <c r="A1" s="115"/>
      <c r="B1" s="115"/>
      <c r="C1" s="115"/>
      <c r="D1" s="115"/>
      <c r="E1" s="115"/>
      <c r="F1" s="115"/>
      <c r="G1" s="115"/>
      <c r="H1" s="2"/>
      <c r="I1" s="2"/>
      <c r="J1" s="318" t="s">
        <v>64</v>
      </c>
      <c r="K1" s="318"/>
      <c r="L1" s="318"/>
      <c r="M1" s="318"/>
      <c r="N1" s="318"/>
      <c r="P1" s="2"/>
      <c r="Q1" s="2"/>
      <c r="R1" s="2"/>
      <c r="S1" s="2"/>
      <c r="T1" s="2"/>
      <c r="U1" s="2"/>
      <c r="V1" s="2"/>
      <c r="W1" s="2"/>
    </row>
    <row r="2" spans="1:23" ht="17.25" customHeight="1" thickBot="1" x14ac:dyDescent="0.2">
      <c r="A2" s="320" t="s">
        <v>77</v>
      </c>
      <c r="B2" s="320"/>
      <c r="C2" s="320"/>
      <c r="D2" s="320"/>
      <c r="E2" s="320"/>
      <c r="F2" s="320"/>
      <c r="G2" s="320"/>
      <c r="H2" s="3"/>
      <c r="I2" s="3"/>
      <c r="J2" s="319"/>
      <c r="K2" s="319"/>
      <c r="L2" s="319"/>
      <c r="M2" s="319"/>
      <c r="N2" s="319"/>
      <c r="O2" s="6" t="s">
        <v>0</v>
      </c>
      <c r="P2" s="116" t="s">
        <v>1</v>
      </c>
      <c r="Q2" s="117"/>
      <c r="R2" s="488">
        <v>1111222233334</v>
      </c>
      <c r="S2" s="488"/>
      <c r="T2" s="488"/>
      <c r="U2" s="488"/>
      <c r="V2" s="488"/>
      <c r="W2" s="488"/>
    </row>
    <row r="3" spans="1:23" ht="24.95" customHeight="1" thickTop="1" x14ac:dyDescent="0.15">
      <c r="A3" s="320"/>
      <c r="B3" s="320"/>
      <c r="C3" s="320"/>
      <c r="D3" s="320"/>
      <c r="E3" s="320"/>
      <c r="F3" s="320"/>
      <c r="G3" s="320"/>
      <c r="H3" s="3"/>
      <c r="I3" s="3"/>
      <c r="J3" s="55" t="s">
        <v>49</v>
      </c>
      <c r="K3" s="2"/>
      <c r="L3" s="489">
        <v>45382</v>
      </c>
      <c r="M3" s="489"/>
      <c r="N3" s="489"/>
      <c r="O3" s="3"/>
      <c r="P3" s="534" t="s">
        <v>3</v>
      </c>
      <c r="Q3" s="535"/>
      <c r="R3" s="536" t="s">
        <v>74</v>
      </c>
      <c r="S3" s="537"/>
      <c r="T3" s="537"/>
      <c r="U3" s="537"/>
      <c r="V3" s="537"/>
      <c r="W3" s="538"/>
    </row>
    <row r="4" spans="1:23" ht="17.45" customHeight="1" x14ac:dyDescent="0.15">
      <c r="A4" s="4" t="s">
        <v>39</v>
      </c>
      <c r="B4" s="4"/>
      <c r="C4" s="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"/>
      <c r="P4" s="533" t="s">
        <v>5</v>
      </c>
      <c r="Q4" s="533"/>
      <c r="R4" s="532" t="s">
        <v>70</v>
      </c>
      <c r="S4" s="532"/>
      <c r="T4" s="532"/>
      <c r="U4" s="532"/>
      <c r="V4" s="532"/>
      <c r="W4" s="532"/>
    </row>
    <row r="5" spans="1:23" ht="17.45" customHeight="1" x14ac:dyDescent="0.15">
      <c r="A5" s="501" t="s">
        <v>63</v>
      </c>
      <c r="B5" s="502"/>
      <c r="C5" s="502"/>
      <c r="D5" s="502"/>
      <c r="E5" s="502"/>
      <c r="F5" s="502"/>
      <c r="G5" s="502"/>
      <c r="H5" s="503"/>
      <c r="I5" s="17"/>
      <c r="J5" s="465" t="s">
        <v>47</v>
      </c>
      <c r="K5" s="466"/>
      <c r="L5" s="469"/>
      <c r="M5" s="470"/>
      <c r="N5" s="466"/>
      <c r="O5" s="3"/>
      <c r="P5" s="533" t="s">
        <v>7</v>
      </c>
      <c r="Q5" s="533"/>
      <c r="R5" s="539" t="s">
        <v>73</v>
      </c>
      <c r="S5" s="539"/>
      <c r="T5" s="539"/>
      <c r="U5" s="539"/>
      <c r="V5" s="492"/>
      <c r="W5" s="129" t="s">
        <v>6</v>
      </c>
    </row>
    <row r="6" spans="1:23" ht="17.45" customHeight="1" x14ac:dyDescent="0.15">
      <c r="A6" s="504"/>
      <c r="B6" s="505"/>
      <c r="C6" s="505"/>
      <c r="D6" s="505"/>
      <c r="E6" s="505"/>
      <c r="F6" s="505"/>
      <c r="G6" s="505"/>
      <c r="H6" s="506"/>
      <c r="I6" s="17"/>
      <c r="J6" s="467"/>
      <c r="K6" s="468"/>
      <c r="L6" s="467"/>
      <c r="M6" s="471"/>
      <c r="N6" s="468"/>
      <c r="O6" s="3"/>
      <c r="P6" s="314" t="s">
        <v>75</v>
      </c>
      <c r="Q6" s="314"/>
      <c r="R6" s="496" t="s">
        <v>76</v>
      </c>
      <c r="S6" s="497"/>
      <c r="T6" s="497"/>
      <c r="U6" s="497" t="s">
        <v>76</v>
      </c>
      <c r="V6" s="497"/>
      <c r="W6" s="498"/>
    </row>
    <row r="7" spans="1:23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238" t="s">
        <v>48</v>
      </c>
      <c r="K7" s="267"/>
      <c r="L7" s="238"/>
      <c r="M7" s="239"/>
      <c r="N7" s="267"/>
      <c r="O7" s="3"/>
      <c r="P7" s="238" t="s">
        <v>35</v>
      </c>
      <c r="Q7" s="267"/>
      <c r="R7" s="540" t="s">
        <v>72</v>
      </c>
      <c r="S7" s="540"/>
      <c r="T7" s="540"/>
      <c r="U7" s="130" t="s">
        <v>34</v>
      </c>
      <c r="V7" s="541" t="s">
        <v>71</v>
      </c>
      <c r="W7" s="541"/>
    </row>
    <row r="8" spans="1:23" ht="17.45" customHeight="1" x14ac:dyDescent="0.15">
      <c r="A8" s="274" t="s">
        <v>66</v>
      </c>
      <c r="B8" s="275"/>
      <c r="C8" s="276"/>
      <c r="D8" s="434">
        <f>P22</f>
        <v>7488.4</v>
      </c>
      <c r="E8" s="435"/>
      <c r="F8" s="435"/>
      <c r="G8" s="435"/>
      <c r="H8" s="436"/>
      <c r="I8" s="2"/>
      <c r="J8" s="232"/>
      <c r="K8" s="268"/>
      <c r="L8" s="232"/>
      <c r="M8" s="233"/>
      <c r="N8" s="268"/>
      <c r="O8" s="3"/>
      <c r="P8" s="542" t="s">
        <v>36</v>
      </c>
      <c r="Q8" s="543"/>
      <c r="R8" s="492" t="s">
        <v>68</v>
      </c>
      <c r="S8" s="493"/>
      <c r="T8" s="494">
        <v>123456</v>
      </c>
      <c r="U8" s="493"/>
      <c r="V8" s="493"/>
      <c r="W8" s="495"/>
    </row>
    <row r="9" spans="1:23" ht="17.45" customHeight="1" thickBot="1" x14ac:dyDescent="0.2">
      <c r="A9" s="277"/>
      <c r="B9" s="278"/>
      <c r="C9" s="279"/>
      <c r="D9" s="437"/>
      <c r="E9" s="438"/>
      <c r="F9" s="438"/>
      <c r="G9" s="438"/>
      <c r="H9" s="439"/>
      <c r="I9" s="23" t="s">
        <v>2</v>
      </c>
      <c r="J9" s="3"/>
      <c r="K9" s="3"/>
      <c r="L9" s="3"/>
      <c r="M9" s="3"/>
      <c r="N9" s="3"/>
      <c r="O9" s="3"/>
      <c r="P9" s="292" t="s">
        <v>14</v>
      </c>
      <c r="Q9" s="293"/>
      <c r="R9" s="490" t="s">
        <v>69</v>
      </c>
      <c r="S9" s="490"/>
      <c r="T9" s="490"/>
      <c r="U9" s="490"/>
      <c r="V9" s="490"/>
      <c r="W9" s="490"/>
    </row>
    <row r="10" spans="1:23" ht="17.45" customHeight="1" x14ac:dyDescent="0.15">
      <c r="A10" s="2"/>
      <c r="B10" s="2"/>
      <c r="C10" s="2"/>
      <c r="D10" s="2"/>
      <c r="E10" s="2"/>
      <c r="F10" s="2"/>
      <c r="G10" s="50" t="s">
        <v>4</v>
      </c>
      <c r="H10" s="2"/>
      <c r="I10" s="2"/>
      <c r="J10" s="3"/>
      <c r="K10" s="3"/>
      <c r="L10" s="3"/>
      <c r="M10" s="3"/>
      <c r="N10" s="3"/>
      <c r="O10" s="3"/>
      <c r="P10" s="257" t="s">
        <v>67</v>
      </c>
      <c r="Q10" s="258"/>
      <c r="R10" s="491" t="s">
        <v>70</v>
      </c>
      <c r="S10" s="491"/>
      <c r="T10" s="491"/>
      <c r="U10" s="491"/>
      <c r="V10" s="491"/>
      <c r="W10" s="491"/>
    </row>
    <row r="11" spans="1:23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6"/>
      <c r="K11" s="16"/>
      <c r="L11" s="16"/>
      <c r="M11" s="16"/>
      <c r="N11" s="16"/>
      <c r="O11" s="3"/>
      <c r="P11" s="2"/>
      <c r="Q11" s="2"/>
      <c r="R11" s="2"/>
      <c r="S11" s="2"/>
      <c r="T11" s="2"/>
      <c r="U11" s="2"/>
      <c r="V11" s="2"/>
      <c r="W11" s="2"/>
    </row>
    <row r="12" spans="1:23" ht="20.100000000000001" customHeight="1" x14ac:dyDescent="0.15">
      <c r="A12" s="14" t="s">
        <v>8</v>
      </c>
      <c r="B12" s="24" t="s">
        <v>9</v>
      </c>
      <c r="C12" s="260" t="s">
        <v>37</v>
      </c>
      <c r="D12" s="260"/>
      <c r="E12" s="260"/>
      <c r="F12" s="260"/>
      <c r="G12" s="260"/>
      <c r="H12" s="260"/>
      <c r="I12" s="260"/>
      <c r="J12" s="90" t="s">
        <v>62</v>
      </c>
      <c r="K12" s="260" t="s">
        <v>10</v>
      </c>
      <c r="L12" s="260"/>
      <c r="M12" s="15" t="s">
        <v>11</v>
      </c>
      <c r="N12" s="260" t="s">
        <v>12</v>
      </c>
      <c r="O12" s="260"/>
      <c r="P12" s="260" t="s">
        <v>13</v>
      </c>
      <c r="Q12" s="260"/>
      <c r="R12" s="260"/>
      <c r="S12" s="261" t="s">
        <v>65</v>
      </c>
      <c r="T12" s="261"/>
      <c r="U12" s="261"/>
      <c r="V12" s="261"/>
      <c r="W12" s="261"/>
    </row>
    <row r="13" spans="1:23" ht="20.100000000000001" customHeight="1" x14ac:dyDescent="0.15">
      <c r="A13" s="91" t="s">
        <v>57</v>
      </c>
      <c r="B13" s="92" t="s">
        <v>58</v>
      </c>
      <c r="C13" s="512" t="s">
        <v>61</v>
      </c>
      <c r="D13" s="512"/>
      <c r="E13" s="512"/>
      <c r="F13" s="512"/>
      <c r="G13" s="512"/>
      <c r="H13" s="512"/>
      <c r="I13" s="512"/>
      <c r="J13" s="93" t="s">
        <v>32</v>
      </c>
      <c r="K13" s="513">
        <v>1</v>
      </c>
      <c r="L13" s="513"/>
      <c r="M13" s="94" t="s">
        <v>24</v>
      </c>
      <c r="N13" s="528">
        <v>6880</v>
      </c>
      <c r="O13" s="528"/>
      <c r="P13" s="531">
        <f>K13*N13</f>
        <v>6880</v>
      </c>
      <c r="Q13" s="531"/>
      <c r="R13" s="531"/>
      <c r="S13" s="529"/>
      <c r="T13" s="529"/>
      <c r="U13" s="529"/>
      <c r="V13" s="529"/>
      <c r="W13" s="530"/>
    </row>
    <row r="14" spans="1:23" ht="20.100000000000001" customHeight="1" x14ac:dyDescent="0.15">
      <c r="A14" s="95"/>
      <c r="B14" s="96"/>
      <c r="C14" s="509"/>
      <c r="D14" s="509"/>
      <c r="E14" s="509"/>
      <c r="F14" s="509"/>
      <c r="G14" s="509"/>
      <c r="H14" s="509"/>
      <c r="I14" s="509"/>
      <c r="J14" s="97" t="s">
        <v>32</v>
      </c>
      <c r="K14" s="510"/>
      <c r="L14" s="510"/>
      <c r="M14" s="98"/>
      <c r="N14" s="511"/>
      <c r="O14" s="511"/>
      <c r="P14" s="500">
        <f>K14*N14</f>
        <v>0</v>
      </c>
      <c r="Q14" s="500"/>
      <c r="R14" s="500"/>
      <c r="S14" s="507"/>
      <c r="T14" s="507"/>
      <c r="U14" s="507"/>
      <c r="V14" s="507"/>
      <c r="W14" s="508"/>
    </row>
    <row r="15" spans="1:23" ht="20.100000000000001" customHeight="1" x14ac:dyDescent="0.15">
      <c r="A15" s="95"/>
      <c r="B15" s="96"/>
      <c r="C15" s="509"/>
      <c r="D15" s="509"/>
      <c r="E15" s="509"/>
      <c r="F15" s="509"/>
      <c r="G15" s="509"/>
      <c r="H15" s="509"/>
      <c r="I15" s="509"/>
      <c r="J15" s="97"/>
      <c r="K15" s="510"/>
      <c r="L15" s="510"/>
      <c r="M15" s="98"/>
      <c r="N15" s="511"/>
      <c r="O15" s="511"/>
      <c r="P15" s="500">
        <f t="shared" ref="P15:P19" si="0">K15*N15</f>
        <v>0</v>
      </c>
      <c r="Q15" s="500"/>
      <c r="R15" s="500"/>
      <c r="S15" s="507"/>
      <c r="T15" s="507"/>
      <c r="U15" s="507"/>
      <c r="V15" s="507"/>
      <c r="W15" s="508"/>
    </row>
    <row r="16" spans="1:23" ht="20.100000000000001" customHeight="1" x14ac:dyDescent="0.15">
      <c r="A16" s="95"/>
      <c r="B16" s="96"/>
      <c r="C16" s="509"/>
      <c r="D16" s="509"/>
      <c r="E16" s="509"/>
      <c r="F16" s="509"/>
      <c r="G16" s="509"/>
      <c r="H16" s="509"/>
      <c r="I16" s="509"/>
      <c r="J16" s="97"/>
      <c r="K16" s="510"/>
      <c r="L16" s="510"/>
      <c r="M16" s="98"/>
      <c r="N16" s="511"/>
      <c r="O16" s="511"/>
      <c r="P16" s="500">
        <f t="shared" si="0"/>
        <v>0</v>
      </c>
      <c r="Q16" s="500"/>
      <c r="R16" s="500"/>
      <c r="S16" s="507"/>
      <c r="T16" s="507"/>
      <c r="U16" s="507"/>
      <c r="V16" s="507"/>
      <c r="W16" s="508"/>
    </row>
    <row r="17" spans="1:23" ht="20.100000000000001" customHeight="1" x14ac:dyDescent="0.15">
      <c r="A17" s="95"/>
      <c r="B17" s="96"/>
      <c r="C17" s="509"/>
      <c r="D17" s="509"/>
      <c r="E17" s="509"/>
      <c r="F17" s="509"/>
      <c r="G17" s="509"/>
      <c r="H17" s="509"/>
      <c r="I17" s="509"/>
      <c r="J17" s="97"/>
      <c r="K17" s="510"/>
      <c r="L17" s="510"/>
      <c r="M17" s="98"/>
      <c r="N17" s="511"/>
      <c r="O17" s="511"/>
      <c r="P17" s="500">
        <f t="shared" si="0"/>
        <v>0</v>
      </c>
      <c r="Q17" s="500"/>
      <c r="R17" s="500"/>
      <c r="S17" s="507"/>
      <c r="T17" s="507"/>
      <c r="U17" s="507"/>
      <c r="V17" s="507"/>
      <c r="W17" s="508"/>
    </row>
    <row r="18" spans="1:23" ht="20.100000000000001" customHeight="1" x14ac:dyDescent="0.15">
      <c r="A18" s="95"/>
      <c r="B18" s="96"/>
      <c r="C18" s="509"/>
      <c r="D18" s="509"/>
      <c r="E18" s="509"/>
      <c r="F18" s="509"/>
      <c r="G18" s="509"/>
      <c r="H18" s="509"/>
      <c r="I18" s="509"/>
      <c r="J18" s="97"/>
      <c r="K18" s="510"/>
      <c r="L18" s="510"/>
      <c r="M18" s="98"/>
      <c r="N18" s="511"/>
      <c r="O18" s="511"/>
      <c r="P18" s="500">
        <f t="shared" si="0"/>
        <v>0</v>
      </c>
      <c r="Q18" s="500"/>
      <c r="R18" s="500"/>
      <c r="S18" s="507"/>
      <c r="T18" s="507"/>
      <c r="U18" s="507"/>
      <c r="V18" s="507"/>
      <c r="W18" s="508"/>
    </row>
    <row r="19" spans="1:23" ht="20.100000000000001" customHeight="1" x14ac:dyDescent="0.15">
      <c r="A19" s="95"/>
      <c r="B19" s="96"/>
      <c r="C19" s="509"/>
      <c r="D19" s="509"/>
      <c r="E19" s="509"/>
      <c r="F19" s="509"/>
      <c r="G19" s="509"/>
      <c r="H19" s="509"/>
      <c r="I19" s="509"/>
      <c r="J19" s="97"/>
      <c r="K19" s="510"/>
      <c r="L19" s="510"/>
      <c r="M19" s="98"/>
      <c r="N19" s="511"/>
      <c r="O19" s="511"/>
      <c r="P19" s="500">
        <f t="shared" si="0"/>
        <v>0</v>
      </c>
      <c r="Q19" s="500"/>
      <c r="R19" s="500"/>
      <c r="S19" s="507"/>
      <c r="T19" s="507"/>
      <c r="U19" s="507"/>
      <c r="V19" s="507"/>
      <c r="W19" s="508"/>
    </row>
    <row r="20" spans="1:23" ht="20.100000000000001" customHeight="1" x14ac:dyDescent="0.15">
      <c r="A20" s="51"/>
      <c r="B20" s="7"/>
      <c r="C20" s="415" t="s">
        <v>22</v>
      </c>
      <c r="D20" s="415"/>
      <c r="E20" s="415"/>
      <c r="F20" s="415"/>
      <c r="G20" s="415"/>
      <c r="H20" s="415"/>
      <c r="I20" s="415"/>
      <c r="J20" s="13"/>
      <c r="K20" s="499"/>
      <c r="L20" s="499"/>
      <c r="M20" s="25"/>
      <c r="N20" s="500"/>
      <c r="O20" s="500"/>
      <c r="P20" s="500">
        <f>SUM(P13:R19)</f>
        <v>6880</v>
      </c>
      <c r="Q20" s="500"/>
      <c r="R20" s="500"/>
      <c r="S20" s="249"/>
      <c r="T20" s="249"/>
      <c r="U20" s="249"/>
      <c r="V20" s="249"/>
      <c r="W20" s="250"/>
    </row>
    <row r="21" spans="1:23" ht="20.100000000000001" customHeight="1" thickBot="1" x14ac:dyDescent="0.2">
      <c r="A21" s="53"/>
      <c r="B21" s="54"/>
      <c r="C21" s="396" t="s">
        <v>23</v>
      </c>
      <c r="D21" s="397"/>
      <c r="E21" s="397"/>
      <c r="F21" s="397"/>
      <c r="G21" s="397"/>
      <c r="H21" s="397"/>
      <c r="I21" s="398"/>
      <c r="J21" s="52"/>
      <c r="K21" s="544"/>
      <c r="L21" s="545"/>
      <c r="M21" s="88"/>
      <c r="N21" s="520"/>
      <c r="O21" s="521"/>
      <c r="P21" s="546">
        <f>D28+J28</f>
        <v>608.4</v>
      </c>
      <c r="Q21" s="546"/>
      <c r="R21" s="546"/>
      <c r="S21" s="251"/>
      <c r="T21" s="251"/>
      <c r="U21" s="251"/>
      <c r="V21" s="251"/>
      <c r="W21" s="252"/>
    </row>
    <row r="22" spans="1:23" ht="20.100000000000001" customHeight="1" thickBot="1" x14ac:dyDescent="0.2">
      <c r="A22" s="232" t="s">
        <v>15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406">
        <f>P20+P21</f>
        <v>7488.4</v>
      </c>
      <c r="Q22" s="407"/>
      <c r="R22" s="408"/>
      <c r="S22" s="29"/>
      <c r="T22" s="16"/>
      <c r="U22" s="16"/>
      <c r="V22" s="16"/>
      <c r="W22" s="16"/>
    </row>
    <row r="23" spans="1:23" ht="9" customHeight="1" x14ac:dyDescent="0.15">
      <c r="A23" s="237"/>
      <c r="B23" s="237"/>
      <c r="C23" s="237"/>
      <c r="D23" s="237"/>
      <c r="E23" s="237"/>
      <c r="F23" s="237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2"/>
      <c r="U23" s="2"/>
      <c r="V23" s="2"/>
      <c r="W23" s="2"/>
    </row>
    <row r="24" spans="1:23" ht="9" customHeight="1" x14ac:dyDescent="0.15">
      <c r="A24" s="238" t="s">
        <v>16</v>
      </c>
      <c r="B24" s="239"/>
      <c r="C24" s="240"/>
      <c r="D24" s="242" t="s">
        <v>17</v>
      </c>
      <c r="E24" s="243"/>
      <c r="F24" s="244"/>
      <c r="G24" s="238" t="s">
        <v>16</v>
      </c>
      <c r="H24" s="239"/>
      <c r="I24" s="240"/>
      <c r="J24" s="242" t="s">
        <v>17</v>
      </c>
      <c r="K24" s="243"/>
      <c r="L24" s="244"/>
      <c r="M24" s="238" t="s">
        <v>16</v>
      </c>
      <c r="N24" s="239"/>
      <c r="O24" s="240"/>
      <c r="P24" s="242" t="s">
        <v>17</v>
      </c>
      <c r="Q24" s="243"/>
      <c r="R24" s="244"/>
      <c r="S24" s="3"/>
      <c r="T24" s="328" t="s">
        <v>40</v>
      </c>
      <c r="U24" s="329"/>
      <c r="V24" s="328" t="s">
        <v>41</v>
      </c>
      <c r="W24" s="329"/>
    </row>
    <row r="25" spans="1:23" ht="9" customHeight="1" x14ac:dyDescent="0.15">
      <c r="A25" s="232"/>
      <c r="B25" s="233"/>
      <c r="C25" s="241"/>
      <c r="D25" s="245"/>
      <c r="E25" s="246"/>
      <c r="F25" s="247"/>
      <c r="G25" s="232"/>
      <c r="H25" s="233"/>
      <c r="I25" s="241"/>
      <c r="J25" s="245"/>
      <c r="K25" s="246"/>
      <c r="L25" s="247"/>
      <c r="M25" s="232"/>
      <c r="N25" s="233"/>
      <c r="O25" s="241"/>
      <c r="P25" s="245"/>
      <c r="Q25" s="246"/>
      <c r="R25" s="247"/>
      <c r="S25" s="2"/>
      <c r="T25" s="18"/>
      <c r="U25" s="20"/>
      <c r="V25" s="19"/>
      <c r="W25" s="20"/>
    </row>
    <row r="26" spans="1:23" ht="9.9499999999999993" customHeight="1" x14ac:dyDescent="0.15">
      <c r="A26" s="199" t="s">
        <v>18</v>
      </c>
      <c r="B26" s="200"/>
      <c r="C26" s="201"/>
      <c r="D26" s="522">
        <v>4500</v>
      </c>
      <c r="E26" s="523"/>
      <c r="F26" s="524"/>
      <c r="G26" s="334" t="s">
        <v>31</v>
      </c>
      <c r="H26" s="335"/>
      <c r="I26" s="336"/>
      <c r="J26" s="514">
        <v>1980</v>
      </c>
      <c r="K26" s="515"/>
      <c r="L26" s="516"/>
      <c r="M26" s="334" t="s">
        <v>21</v>
      </c>
      <c r="N26" s="335"/>
      <c r="O26" s="336"/>
      <c r="P26" s="514">
        <v>400</v>
      </c>
      <c r="Q26" s="515"/>
      <c r="R26" s="516"/>
      <c r="S26" s="4"/>
      <c r="T26" s="48"/>
      <c r="U26" s="49"/>
      <c r="V26" s="2"/>
      <c r="W26" s="49"/>
    </row>
    <row r="27" spans="1:23" ht="9.9499999999999993" customHeight="1" x14ac:dyDescent="0.15">
      <c r="A27" s="202"/>
      <c r="B27" s="203"/>
      <c r="C27" s="204"/>
      <c r="D27" s="525"/>
      <c r="E27" s="526"/>
      <c r="F27" s="527"/>
      <c r="G27" s="380"/>
      <c r="H27" s="381"/>
      <c r="I27" s="382"/>
      <c r="J27" s="525"/>
      <c r="K27" s="526"/>
      <c r="L27" s="527"/>
      <c r="M27" s="337"/>
      <c r="N27" s="338"/>
      <c r="O27" s="339"/>
      <c r="P27" s="517"/>
      <c r="Q27" s="518"/>
      <c r="R27" s="519"/>
      <c r="S27" s="4"/>
      <c r="T27" s="36"/>
      <c r="U27" s="37"/>
      <c r="V27" s="4"/>
      <c r="W27" s="37"/>
    </row>
    <row r="28" spans="1:23" ht="9.9499999999999993" customHeight="1" x14ac:dyDescent="0.15">
      <c r="A28" s="334" t="s">
        <v>19</v>
      </c>
      <c r="B28" s="335"/>
      <c r="C28" s="336"/>
      <c r="D28" s="226">
        <f>D26*0.1</f>
        <v>450</v>
      </c>
      <c r="E28" s="227"/>
      <c r="F28" s="228"/>
      <c r="G28" s="334" t="s">
        <v>20</v>
      </c>
      <c r="H28" s="335"/>
      <c r="I28" s="336"/>
      <c r="J28" s="226">
        <f>J26*0.08</f>
        <v>158.4</v>
      </c>
      <c r="K28" s="227"/>
      <c r="L28" s="228"/>
      <c r="M28" s="26"/>
      <c r="N28" s="26"/>
      <c r="O28" s="26"/>
      <c r="P28" s="5"/>
      <c r="Q28" s="4"/>
      <c r="R28" s="4"/>
      <c r="S28" s="27"/>
      <c r="T28" s="38"/>
      <c r="U28" s="39"/>
      <c r="V28" s="34"/>
      <c r="W28" s="39"/>
    </row>
    <row r="29" spans="1:23" ht="9.9499999999999993" customHeight="1" x14ac:dyDescent="0.15">
      <c r="A29" s="337"/>
      <c r="B29" s="338"/>
      <c r="C29" s="339"/>
      <c r="D29" s="229"/>
      <c r="E29" s="230"/>
      <c r="F29" s="231"/>
      <c r="G29" s="337"/>
      <c r="H29" s="338"/>
      <c r="I29" s="339"/>
      <c r="J29" s="229"/>
      <c r="K29" s="230"/>
      <c r="L29" s="231"/>
      <c r="M29" s="26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9.9499999999999993" customHeight="1" x14ac:dyDescent="0.15">
      <c r="A30" s="193"/>
      <c r="B30" s="193"/>
      <c r="C30" s="193"/>
      <c r="D30" s="194"/>
      <c r="E30" s="194"/>
      <c r="F30" s="194"/>
      <c r="G30" s="8"/>
      <c r="H30" s="5"/>
      <c r="I30" s="348"/>
      <c r="J30" s="348"/>
      <c r="K30" s="348"/>
      <c r="L30" s="348"/>
      <c r="M30" s="26"/>
      <c r="N30" s="321" t="s">
        <v>43</v>
      </c>
      <c r="O30" s="322"/>
      <c r="P30" s="322"/>
      <c r="Q30" s="323"/>
      <c r="R30" s="321" t="s">
        <v>42</v>
      </c>
      <c r="S30" s="322"/>
      <c r="T30" s="322"/>
      <c r="U30" s="322"/>
      <c r="V30" s="322"/>
      <c r="W30" s="323"/>
    </row>
    <row r="31" spans="1:23" ht="9.9499999999999993" customHeight="1" x14ac:dyDescent="0.15">
      <c r="A31" s="193"/>
      <c r="B31" s="193"/>
      <c r="C31" s="193"/>
      <c r="D31" s="194"/>
      <c r="E31" s="194"/>
      <c r="F31" s="194"/>
      <c r="G31" s="8"/>
      <c r="H31" s="5"/>
      <c r="I31" s="348"/>
      <c r="J31" s="348"/>
      <c r="K31" s="348"/>
      <c r="L31" s="348"/>
      <c r="M31" s="26"/>
      <c r="N31" s="354" t="s">
        <v>44</v>
      </c>
      <c r="O31" s="355"/>
      <c r="P31" s="326"/>
      <c r="Q31" s="327"/>
      <c r="R31" s="328" t="s">
        <v>45</v>
      </c>
      <c r="S31" s="329"/>
      <c r="T31" s="358" t="s">
        <v>46</v>
      </c>
      <c r="U31" s="359"/>
      <c r="V31" s="360"/>
      <c r="W31" s="361"/>
    </row>
    <row r="32" spans="1:23" ht="9.9499999999999993" customHeight="1" x14ac:dyDescent="0.15">
      <c r="A32" s="349" t="s">
        <v>38</v>
      </c>
      <c r="B32" s="349"/>
      <c r="C32" s="349"/>
      <c r="D32" s="349"/>
      <c r="E32" s="349"/>
      <c r="F32" s="349"/>
      <c r="G32" s="8"/>
      <c r="H32" s="5"/>
      <c r="I32" s="348"/>
      <c r="J32" s="348"/>
      <c r="K32" s="348"/>
      <c r="L32" s="348"/>
      <c r="M32" s="26"/>
      <c r="N32" s="28"/>
      <c r="O32" s="43"/>
      <c r="P32" s="45"/>
      <c r="Q32" s="37"/>
      <c r="R32" s="36"/>
      <c r="S32" s="41"/>
      <c r="T32" s="40"/>
      <c r="U32" s="47"/>
      <c r="V32" s="30"/>
      <c r="W32" s="31"/>
    </row>
    <row r="33" spans="1:23" ht="9.9499999999999993" customHeight="1" x14ac:dyDescent="0.15">
      <c r="A33" s="349"/>
      <c r="B33" s="349"/>
      <c r="C33" s="349"/>
      <c r="D33" s="349"/>
      <c r="E33" s="349"/>
      <c r="F33" s="349"/>
      <c r="G33" s="8"/>
      <c r="H33" s="5"/>
      <c r="I33" s="348"/>
      <c r="J33" s="348"/>
      <c r="K33" s="348"/>
      <c r="L33" s="348"/>
      <c r="M33" s="26"/>
      <c r="N33" s="28"/>
      <c r="O33" s="43"/>
      <c r="P33" s="45"/>
      <c r="Q33" s="37"/>
      <c r="R33" s="36"/>
      <c r="S33" s="32"/>
      <c r="T33" s="42"/>
      <c r="U33" s="32"/>
      <c r="V33" s="27"/>
      <c r="W33" s="32"/>
    </row>
    <row r="34" spans="1:23" ht="9.9499999999999993" customHeight="1" x14ac:dyDescent="0.15">
      <c r="A34" s="348"/>
      <c r="B34" s="348"/>
      <c r="C34" s="348"/>
      <c r="D34" s="192"/>
      <c r="E34" s="192"/>
      <c r="F34" s="192"/>
      <c r="G34" s="8"/>
      <c r="H34" s="5"/>
      <c r="I34" s="348"/>
      <c r="J34" s="348"/>
      <c r="K34" s="348"/>
      <c r="L34" s="348"/>
      <c r="M34" s="26"/>
      <c r="N34" s="28"/>
      <c r="O34" s="43"/>
      <c r="P34" s="45"/>
      <c r="Q34" s="37"/>
      <c r="R34" s="36"/>
      <c r="S34" s="32"/>
      <c r="T34" s="42"/>
      <c r="U34" s="32"/>
      <c r="V34" s="27"/>
      <c r="W34" s="32"/>
    </row>
    <row r="35" spans="1:23" ht="9.9499999999999993" customHeight="1" x14ac:dyDescent="0.15">
      <c r="A35" s="348"/>
      <c r="B35" s="348"/>
      <c r="C35" s="348"/>
      <c r="D35" s="192"/>
      <c r="E35" s="192"/>
      <c r="F35" s="192"/>
      <c r="G35" s="8"/>
      <c r="H35" s="5"/>
      <c r="I35" s="348"/>
      <c r="J35" s="348"/>
      <c r="K35" s="348"/>
      <c r="L35" s="348"/>
      <c r="M35" s="26"/>
      <c r="N35" s="33"/>
      <c r="O35" s="44"/>
      <c r="P35" s="46"/>
      <c r="Q35" s="39"/>
      <c r="R35" s="38"/>
      <c r="S35" s="35"/>
      <c r="T35" s="21"/>
      <c r="U35" s="35"/>
      <c r="V35" s="22"/>
      <c r="W35" s="35"/>
    </row>
    <row r="36" spans="1:23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</row>
    <row r="37" spans="1:23" ht="35.1" customHeight="1" x14ac:dyDescent="0.1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</sheetData>
  <mergeCells count="123">
    <mergeCell ref="D34:F35"/>
    <mergeCell ref="I34:I35"/>
    <mergeCell ref="J34:L35"/>
    <mergeCell ref="I32:I33"/>
    <mergeCell ref="J32:L33"/>
    <mergeCell ref="A32:F33"/>
    <mergeCell ref="A30:C31"/>
    <mergeCell ref="D30:F31"/>
    <mergeCell ref="I30:I31"/>
    <mergeCell ref="J30:L31"/>
    <mergeCell ref="A37:C37"/>
    <mergeCell ref="D37:N37"/>
    <mergeCell ref="O37:Q37"/>
    <mergeCell ref="D8:H9"/>
    <mergeCell ref="C17:I17"/>
    <mergeCell ref="C18:I18"/>
    <mergeCell ref="C21:I21"/>
    <mergeCell ref="K17:L17"/>
    <mergeCell ref="K18:L18"/>
    <mergeCell ref="K21:L21"/>
    <mergeCell ref="N17:O17"/>
    <mergeCell ref="P17:R17"/>
    <mergeCell ref="P18:R18"/>
    <mergeCell ref="P21:R21"/>
    <mergeCell ref="P12:R12"/>
    <mergeCell ref="N30:Q30"/>
    <mergeCell ref="R30:W30"/>
    <mergeCell ref="N31:O31"/>
    <mergeCell ref="R37:W37"/>
    <mergeCell ref="A34:C35"/>
    <mergeCell ref="P31:Q31"/>
    <mergeCell ref="R31:S31"/>
    <mergeCell ref="T31:U31"/>
    <mergeCell ref="V31:W31"/>
    <mergeCell ref="C12:I12"/>
    <mergeCell ref="K12:L12"/>
    <mergeCell ref="N12:O12"/>
    <mergeCell ref="R4:W4"/>
    <mergeCell ref="P5:Q5"/>
    <mergeCell ref="P3:Q3"/>
    <mergeCell ref="R3:W3"/>
    <mergeCell ref="R5:V5"/>
    <mergeCell ref="P4:Q4"/>
    <mergeCell ref="P6:Q6"/>
    <mergeCell ref="R7:T7"/>
    <mergeCell ref="V7:W7"/>
    <mergeCell ref="P10:Q10"/>
    <mergeCell ref="P9:Q9"/>
    <mergeCell ref="P8:Q8"/>
    <mergeCell ref="P7:Q7"/>
    <mergeCell ref="K14:L14"/>
    <mergeCell ref="K15:L15"/>
    <mergeCell ref="K16:L16"/>
    <mergeCell ref="N13:O13"/>
    <mergeCell ref="N14:O14"/>
    <mergeCell ref="N15:O15"/>
    <mergeCell ref="N16:O16"/>
    <mergeCell ref="S13:W13"/>
    <mergeCell ref="S14:W14"/>
    <mergeCell ref="S15:W15"/>
    <mergeCell ref="S16:W16"/>
    <mergeCell ref="P13:R13"/>
    <mergeCell ref="P14:R14"/>
    <mergeCell ref="P15:R15"/>
    <mergeCell ref="P16:R16"/>
    <mergeCell ref="S21:W21"/>
    <mergeCell ref="P22:R22"/>
    <mergeCell ref="A22:O22"/>
    <mergeCell ref="G24:I25"/>
    <mergeCell ref="J24:L25"/>
    <mergeCell ref="G26:I27"/>
    <mergeCell ref="G28:I29"/>
    <mergeCell ref="M24:O25"/>
    <mergeCell ref="P24:R25"/>
    <mergeCell ref="M26:O27"/>
    <mergeCell ref="P26:R27"/>
    <mergeCell ref="N21:O21"/>
    <mergeCell ref="A26:C27"/>
    <mergeCell ref="D26:F27"/>
    <mergeCell ref="J26:L27"/>
    <mergeCell ref="A23:F23"/>
    <mergeCell ref="A24:C25"/>
    <mergeCell ref="D24:F25"/>
    <mergeCell ref="J28:L29"/>
    <mergeCell ref="T24:U24"/>
    <mergeCell ref="V24:W24"/>
    <mergeCell ref="D28:F29"/>
    <mergeCell ref="A28:C29"/>
    <mergeCell ref="C20:I20"/>
    <mergeCell ref="K20:L20"/>
    <mergeCell ref="N20:O20"/>
    <mergeCell ref="P20:R20"/>
    <mergeCell ref="S20:W20"/>
    <mergeCell ref="A5:H6"/>
    <mergeCell ref="J5:K6"/>
    <mergeCell ref="J7:K8"/>
    <mergeCell ref="L5:N6"/>
    <mergeCell ref="L7:N8"/>
    <mergeCell ref="S17:W17"/>
    <mergeCell ref="S18:W18"/>
    <mergeCell ref="C19:I19"/>
    <mergeCell ref="K19:L19"/>
    <mergeCell ref="N19:O19"/>
    <mergeCell ref="P19:R19"/>
    <mergeCell ref="S19:W19"/>
    <mergeCell ref="N18:O18"/>
    <mergeCell ref="S12:W12"/>
    <mergeCell ref="C13:I13"/>
    <mergeCell ref="C14:I14"/>
    <mergeCell ref="C15:I15"/>
    <mergeCell ref="C16:I16"/>
    <mergeCell ref="K13:L13"/>
    <mergeCell ref="J1:N2"/>
    <mergeCell ref="R2:W2"/>
    <mergeCell ref="L3:N3"/>
    <mergeCell ref="R9:W9"/>
    <mergeCell ref="R10:W10"/>
    <mergeCell ref="R8:S8"/>
    <mergeCell ref="T8:W8"/>
    <mergeCell ref="A8:C9"/>
    <mergeCell ref="R6:T6"/>
    <mergeCell ref="U6:W6"/>
    <mergeCell ref="A2:G3"/>
  </mergeCells>
  <phoneticPr fontId="2"/>
  <dataValidations count="3">
    <dataValidation type="list" allowBlank="1" showInputMessage="1" showErrorMessage="1" sqref="G26:I27" xr:uid="{CCD2F813-4BE8-42A3-8077-FCE268F4484D}">
      <formula1>"軽8％対象,8％対象"</formula1>
    </dataValidation>
    <dataValidation type="list" showInputMessage="1" showErrorMessage="1" sqref="J13:J21" xr:uid="{794C7CB6-9B0D-469B-88B5-C9D8103D98F7}">
      <formula1>"　,10％,軽8％,8％"</formula1>
    </dataValidation>
    <dataValidation type="list" allowBlank="1" showInputMessage="1" showErrorMessage="1" sqref="R8:S8" xr:uid="{31368C78-D26B-433D-B0E3-7BC072F4CEAC}">
      <formula1>"普通,当座"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85" t="s">
        <v>50</v>
      </c>
      <c r="C1" s="485"/>
      <c r="D1" s="485"/>
      <c r="E1" s="485"/>
      <c r="F1" s="485"/>
      <c r="G1" s="485"/>
      <c r="H1" s="485"/>
      <c r="I1" s="485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99" t="s">
        <v>57</v>
      </c>
      <c r="B3" s="100" t="s">
        <v>58</v>
      </c>
      <c r="C3" s="101" t="s">
        <v>54</v>
      </c>
      <c r="D3" s="102">
        <v>0.1</v>
      </c>
      <c r="E3" s="103">
        <v>3</v>
      </c>
      <c r="F3" s="104" t="s">
        <v>33</v>
      </c>
      <c r="G3" s="105">
        <v>1500</v>
      </c>
      <c r="H3" s="12">
        <f>E3*G3</f>
        <v>4500</v>
      </c>
      <c r="I3" s="113"/>
    </row>
    <row r="4" spans="1:9" ht="26.1" customHeight="1" x14ac:dyDescent="0.15">
      <c r="A4" s="99"/>
      <c r="B4" s="100" t="s">
        <v>58</v>
      </c>
      <c r="C4" s="101" t="s">
        <v>55</v>
      </c>
      <c r="D4" s="102" t="s">
        <v>30</v>
      </c>
      <c r="E4" s="103">
        <v>1</v>
      </c>
      <c r="F4" s="104" t="s">
        <v>56</v>
      </c>
      <c r="G4" s="105">
        <v>1980</v>
      </c>
      <c r="H4" s="12">
        <f t="shared" ref="H4:H19" si="0">E4*G4</f>
        <v>1980</v>
      </c>
      <c r="I4" s="113"/>
    </row>
    <row r="5" spans="1:9" ht="26.1" customHeight="1" x14ac:dyDescent="0.15">
      <c r="A5" s="99"/>
      <c r="B5" s="100" t="s">
        <v>58</v>
      </c>
      <c r="C5" s="101" t="s">
        <v>59</v>
      </c>
      <c r="D5" s="102"/>
      <c r="E5" s="103">
        <v>2</v>
      </c>
      <c r="F5" s="104" t="s">
        <v>33</v>
      </c>
      <c r="G5" s="105">
        <v>200</v>
      </c>
      <c r="H5" s="12">
        <f t="shared" si="0"/>
        <v>400</v>
      </c>
      <c r="I5" s="113"/>
    </row>
    <row r="6" spans="1:9" ht="26.1" customHeight="1" x14ac:dyDescent="0.15">
      <c r="A6" s="99"/>
      <c r="B6" s="100"/>
      <c r="C6" s="101"/>
      <c r="D6" s="102"/>
      <c r="E6" s="103"/>
      <c r="F6" s="104"/>
      <c r="G6" s="105"/>
      <c r="H6" s="12">
        <f t="shared" si="0"/>
        <v>0</v>
      </c>
      <c r="I6" s="113"/>
    </row>
    <row r="7" spans="1:9" ht="26.1" customHeight="1" x14ac:dyDescent="0.15">
      <c r="A7" s="99"/>
      <c r="B7" s="100"/>
      <c r="C7" s="101"/>
      <c r="D7" s="102"/>
      <c r="E7" s="103"/>
      <c r="F7" s="104"/>
      <c r="G7" s="105"/>
      <c r="H7" s="12">
        <f t="shared" si="0"/>
        <v>0</v>
      </c>
      <c r="I7" s="113"/>
    </row>
    <row r="8" spans="1:9" ht="26.1" customHeight="1" x14ac:dyDescent="0.15">
      <c r="A8" s="99"/>
      <c r="B8" s="100"/>
      <c r="C8" s="101"/>
      <c r="D8" s="102"/>
      <c r="E8" s="103"/>
      <c r="F8" s="104"/>
      <c r="G8" s="105"/>
      <c r="H8" s="12">
        <f t="shared" si="0"/>
        <v>0</v>
      </c>
      <c r="I8" s="113"/>
    </row>
    <row r="9" spans="1:9" ht="26.1" customHeight="1" x14ac:dyDescent="0.15">
      <c r="A9" s="99"/>
      <c r="B9" s="100"/>
      <c r="C9" s="101"/>
      <c r="D9" s="102"/>
      <c r="E9" s="103"/>
      <c r="F9" s="104"/>
      <c r="G9" s="105"/>
      <c r="H9" s="12">
        <f t="shared" si="0"/>
        <v>0</v>
      </c>
      <c r="I9" s="113"/>
    </row>
    <row r="10" spans="1:9" ht="26.1" customHeight="1" x14ac:dyDescent="0.15">
      <c r="A10" s="99"/>
      <c r="B10" s="100"/>
      <c r="C10" s="101"/>
      <c r="D10" s="102"/>
      <c r="E10" s="103"/>
      <c r="F10" s="104"/>
      <c r="G10" s="105"/>
      <c r="H10" s="12">
        <f t="shared" si="0"/>
        <v>0</v>
      </c>
      <c r="I10" s="113"/>
    </row>
    <row r="11" spans="1:9" ht="26.1" customHeight="1" x14ac:dyDescent="0.15">
      <c r="A11" s="99"/>
      <c r="B11" s="100"/>
      <c r="C11" s="101"/>
      <c r="D11" s="102"/>
      <c r="E11" s="103"/>
      <c r="F11" s="104"/>
      <c r="G11" s="105"/>
      <c r="H11" s="12">
        <f t="shared" si="0"/>
        <v>0</v>
      </c>
      <c r="I11" s="113"/>
    </row>
    <row r="12" spans="1:9" ht="26.1" customHeight="1" x14ac:dyDescent="0.15">
      <c r="A12" s="99"/>
      <c r="B12" s="100"/>
      <c r="C12" s="101"/>
      <c r="D12" s="102"/>
      <c r="E12" s="103"/>
      <c r="F12" s="104"/>
      <c r="G12" s="105"/>
      <c r="H12" s="12">
        <f t="shared" si="0"/>
        <v>0</v>
      </c>
      <c r="I12" s="113"/>
    </row>
    <row r="13" spans="1:9" ht="26.1" customHeight="1" x14ac:dyDescent="0.15">
      <c r="A13" s="99"/>
      <c r="B13" s="100"/>
      <c r="C13" s="101"/>
      <c r="D13" s="102"/>
      <c r="E13" s="103"/>
      <c r="F13" s="104"/>
      <c r="G13" s="105"/>
      <c r="H13" s="12">
        <f t="shared" si="0"/>
        <v>0</v>
      </c>
      <c r="I13" s="113"/>
    </row>
    <row r="14" spans="1:9" ht="26.1" customHeight="1" x14ac:dyDescent="0.15">
      <c r="A14" s="99"/>
      <c r="B14" s="100"/>
      <c r="C14" s="101"/>
      <c r="D14" s="102"/>
      <c r="E14" s="103"/>
      <c r="F14" s="104"/>
      <c r="G14" s="105"/>
      <c r="H14" s="12">
        <f t="shared" si="0"/>
        <v>0</v>
      </c>
      <c r="I14" s="113"/>
    </row>
    <row r="15" spans="1:9" ht="26.1" customHeight="1" x14ac:dyDescent="0.15">
      <c r="A15" s="99"/>
      <c r="B15" s="100"/>
      <c r="C15" s="101"/>
      <c r="D15" s="102"/>
      <c r="E15" s="103"/>
      <c r="F15" s="104"/>
      <c r="G15" s="105"/>
      <c r="H15" s="12">
        <f t="shared" si="0"/>
        <v>0</v>
      </c>
      <c r="I15" s="113"/>
    </row>
    <row r="16" spans="1:9" ht="26.1" customHeight="1" x14ac:dyDescent="0.15">
      <c r="A16" s="99"/>
      <c r="B16" s="100"/>
      <c r="C16" s="101"/>
      <c r="D16" s="102"/>
      <c r="E16" s="103"/>
      <c r="F16" s="104"/>
      <c r="G16" s="105"/>
      <c r="H16" s="12">
        <f t="shared" si="0"/>
        <v>0</v>
      </c>
      <c r="I16" s="113"/>
    </row>
    <row r="17" spans="1:10" ht="26.1" customHeight="1" x14ac:dyDescent="0.15">
      <c r="A17" s="99"/>
      <c r="B17" s="100"/>
      <c r="C17" s="101"/>
      <c r="D17" s="102"/>
      <c r="E17" s="103"/>
      <c r="F17" s="104"/>
      <c r="G17" s="105"/>
      <c r="H17" s="12">
        <f t="shared" si="0"/>
        <v>0</v>
      </c>
      <c r="I17" s="113"/>
    </row>
    <row r="18" spans="1:10" ht="26.1" customHeight="1" x14ac:dyDescent="0.15">
      <c r="A18" s="99"/>
      <c r="B18" s="100"/>
      <c r="C18" s="101"/>
      <c r="D18" s="102"/>
      <c r="E18" s="103"/>
      <c r="F18" s="104"/>
      <c r="G18" s="105"/>
      <c r="H18" s="12">
        <f t="shared" si="0"/>
        <v>0</v>
      </c>
      <c r="I18" s="113"/>
    </row>
    <row r="19" spans="1:10" ht="26.1" customHeight="1" thickBot="1" x14ac:dyDescent="0.2">
      <c r="A19" s="106"/>
      <c r="B19" s="107"/>
      <c r="C19" s="108"/>
      <c r="D19" s="109"/>
      <c r="E19" s="110"/>
      <c r="F19" s="111"/>
      <c r="G19" s="112"/>
      <c r="H19" s="12">
        <f t="shared" si="0"/>
        <v>0</v>
      </c>
      <c r="I19" s="114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86" t="s">
        <v>53</v>
      </c>
      <c r="G20" s="487"/>
      <c r="H20" s="77">
        <f>SUM(H3:H19)</f>
        <v>6880</v>
      </c>
      <c r="I20" s="84" t="s">
        <v>60</v>
      </c>
    </row>
    <row r="21" spans="1:10" ht="26.1" customHeight="1" x14ac:dyDescent="0.15">
      <c r="A21" s="85"/>
      <c r="B21" s="59"/>
      <c r="C21" s="81"/>
      <c r="D21" s="60"/>
      <c r="E21" s="61"/>
      <c r="F21" s="76"/>
      <c r="G21" s="62"/>
      <c r="H21" s="62"/>
      <c r="I21" s="86"/>
    </row>
    <row r="22" spans="1:10" ht="26.1" customHeight="1" x14ac:dyDescent="0.15">
      <c r="A22" s="67"/>
      <c r="B22" s="58"/>
      <c r="C22" s="57"/>
      <c r="D22" s="56"/>
      <c r="E22" s="10"/>
      <c r="F22" s="11"/>
      <c r="G22" s="12"/>
      <c r="H22" s="12"/>
      <c r="I22" s="87"/>
    </row>
    <row r="23" spans="1:10" ht="26.1" customHeight="1" x14ac:dyDescent="0.15">
      <c r="A23" s="67"/>
      <c r="B23" s="58"/>
      <c r="C23" s="57"/>
      <c r="D23" s="56"/>
      <c r="E23" s="10"/>
      <c r="F23" s="11"/>
      <c r="G23" s="12"/>
      <c r="H23" s="12"/>
      <c r="I23" s="87"/>
    </row>
    <row r="24" spans="1:10" ht="26.1" customHeight="1" x14ac:dyDescent="0.15">
      <c r="A24" s="67"/>
      <c r="B24" s="58"/>
      <c r="C24" s="57"/>
      <c r="D24" s="56"/>
      <c r="E24" s="10"/>
      <c r="F24" s="11"/>
      <c r="G24" s="12"/>
      <c r="H24" s="12"/>
      <c r="I24" s="87"/>
    </row>
    <row r="25" spans="1:10" ht="26.1" customHeight="1" x14ac:dyDescent="0.15">
      <c r="A25" s="67"/>
      <c r="B25" s="58"/>
      <c r="C25" s="57"/>
      <c r="D25" s="56"/>
      <c r="E25" s="10"/>
      <c r="F25" s="11"/>
      <c r="G25" s="12"/>
      <c r="H25" s="12"/>
      <c r="I25" s="87"/>
    </row>
    <row r="26" spans="1:10" ht="26.1" customHeight="1" x14ac:dyDescent="0.15">
      <c r="A26" s="67"/>
      <c r="B26" s="58"/>
      <c r="C26" s="57"/>
      <c r="D26" s="56"/>
      <c r="E26" s="10"/>
      <c r="F26" s="11"/>
      <c r="G26" s="12"/>
      <c r="H26" s="12"/>
      <c r="I26" s="87"/>
    </row>
    <row r="27" spans="1:10" ht="26.1" customHeight="1" x14ac:dyDescent="0.15">
      <c r="A27" s="67"/>
      <c r="B27" s="58"/>
      <c r="C27" s="57"/>
      <c r="D27" s="56"/>
      <c r="E27" s="10"/>
      <c r="F27" s="11"/>
      <c r="G27" s="12"/>
      <c r="H27" s="12"/>
      <c r="I27" s="87"/>
    </row>
    <row r="28" spans="1:10" ht="26.1" customHeight="1" x14ac:dyDescent="0.15">
      <c r="A28" s="67"/>
      <c r="B28" s="58"/>
      <c r="C28" s="57"/>
      <c r="D28" s="56"/>
      <c r="E28" s="10"/>
      <c r="F28" s="11"/>
      <c r="G28" s="12"/>
      <c r="H28" s="12"/>
      <c r="I28" s="87"/>
    </row>
    <row r="29" spans="1:10" ht="26.1" customHeight="1" x14ac:dyDescent="0.15">
      <c r="A29" s="67"/>
      <c r="B29" s="58"/>
      <c r="C29" s="57"/>
      <c r="D29" s="56"/>
      <c r="E29" s="10"/>
      <c r="F29" s="11"/>
      <c r="G29" s="12"/>
      <c r="H29" s="12"/>
      <c r="I29" s="87"/>
    </row>
    <row r="30" spans="1:10" ht="26.1" customHeight="1" x14ac:dyDescent="0.15">
      <c r="A30" s="67"/>
      <c r="B30" s="58"/>
      <c r="C30" s="57"/>
      <c r="D30" s="56"/>
      <c r="E30" s="10"/>
      <c r="F30" s="11"/>
      <c r="G30" s="12"/>
      <c r="H30" s="12"/>
      <c r="I30" s="87"/>
    </row>
    <row r="31" spans="1:10" ht="26.1" customHeight="1" x14ac:dyDescent="0.15">
      <c r="A31" s="67"/>
      <c r="B31" s="58"/>
      <c r="C31" s="57"/>
      <c r="D31" s="56"/>
      <c r="E31" s="10"/>
      <c r="F31" s="11"/>
      <c r="G31" s="12"/>
      <c r="H31" s="12"/>
      <c r="I31" s="87"/>
    </row>
    <row r="32" spans="1:10" ht="26.1" customHeight="1" x14ac:dyDescent="0.15">
      <c r="A32" s="67"/>
      <c r="B32" s="58"/>
      <c r="C32" s="57"/>
      <c r="D32" s="56"/>
      <c r="E32" s="10"/>
      <c r="F32" s="11"/>
      <c r="G32" s="12"/>
      <c r="H32" s="12"/>
      <c r="I32" s="87"/>
    </row>
    <row r="33" spans="1:9" ht="26.1" customHeight="1" x14ac:dyDescent="0.15">
      <c r="A33" s="67"/>
      <c r="B33" s="58"/>
      <c r="C33" s="57"/>
      <c r="D33" s="56"/>
      <c r="E33" s="10"/>
      <c r="F33" s="11"/>
      <c r="G33" s="12"/>
      <c r="H33" s="12"/>
      <c r="I33" s="87"/>
    </row>
    <row r="34" spans="1:9" ht="26.1" customHeight="1" x14ac:dyDescent="0.15">
      <c r="A34" s="67"/>
      <c r="B34" s="58"/>
      <c r="C34" s="57"/>
      <c r="D34" s="56"/>
      <c r="E34" s="10"/>
      <c r="F34" s="11"/>
      <c r="G34" s="12"/>
      <c r="H34" s="12"/>
      <c r="I34" s="87"/>
    </row>
    <row r="35" spans="1:9" ht="26.1" customHeight="1" x14ac:dyDescent="0.15">
      <c r="A35" s="67"/>
      <c r="B35" s="58"/>
      <c r="C35" s="57"/>
      <c r="D35" s="56"/>
      <c r="E35" s="10"/>
      <c r="F35" s="11"/>
      <c r="G35" s="12"/>
      <c r="H35" s="12"/>
      <c r="I35" s="87"/>
    </row>
    <row r="36" spans="1:9" ht="26.1" customHeight="1" x14ac:dyDescent="0.15">
      <c r="A36" s="67"/>
      <c r="B36" s="58"/>
      <c r="C36" s="57"/>
      <c r="D36" s="56"/>
      <c r="E36" s="10"/>
      <c r="F36" s="11"/>
      <c r="G36" s="12"/>
      <c r="H36" s="12"/>
      <c r="I36" s="87"/>
    </row>
    <row r="37" spans="1:9" ht="26.1" customHeight="1" thickBot="1" x14ac:dyDescent="0.2">
      <c r="A37" s="68"/>
      <c r="B37" s="69"/>
      <c r="C37" s="70"/>
      <c r="D37" s="71"/>
      <c r="E37" s="72"/>
      <c r="F37" s="73"/>
      <c r="G37" s="74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86" t="s">
        <v>53</v>
      </c>
      <c r="G38" s="487"/>
      <c r="H38" s="77"/>
      <c r="I38" s="84"/>
    </row>
  </sheetData>
  <mergeCells count="3">
    <mergeCell ref="B1:I1"/>
    <mergeCell ref="F20:G20"/>
    <mergeCell ref="F38:G38"/>
  </mergeCells>
  <phoneticPr fontId="2"/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請求内訳書（共通）</vt:lpstr>
      <vt:lpstr>請求書(例)</vt:lpstr>
      <vt:lpstr>請求内訳書（共通）(例)</vt:lpstr>
      <vt:lpstr>請求書!Print_Area</vt:lpstr>
      <vt:lpstr>'請求書(例)'!Print_Area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2024-10-29T07:40:32Z</cp:lastPrinted>
  <dcterms:created xsi:type="dcterms:W3CDTF">2013-10-09T01:22:06Z</dcterms:created>
  <dcterms:modified xsi:type="dcterms:W3CDTF">2024-12-06T05:17:14Z</dcterms:modified>
  <cp:category/>
  <cp:contentStatus/>
</cp:coreProperties>
</file>